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70" activeTab="1"/>
  </bookViews>
  <sheets>
    <sheet name="Registro Asistencia (1)" sheetId="1" r:id="rId1"/>
    <sheet name="Registro Asistencia (2)" sheetId="2" r:id="rId2"/>
  </sheets>
  <definedNames>
    <definedName name="_xlnm.Print_Area" localSheetId="0">'Registro Asistencia (1)'!$A$1:$W$37</definedName>
    <definedName name="_xlnm.Print_Area" localSheetId="1">'Registro Asistencia (2)'!$A$1:$W$37</definedName>
  </definedNames>
  <calcPr fullCalcOnLoad="1"/>
</workbook>
</file>

<file path=xl/sharedStrings.xml><?xml version="1.0" encoding="utf-8"?>
<sst xmlns="http://schemas.openxmlformats.org/spreadsheetml/2006/main" count="393" uniqueCount="115">
  <si>
    <t>DIPUTADO NACIONAL</t>
  </si>
  <si>
    <t>MOVIM</t>
  </si>
  <si>
    <t>PARTIDO</t>
  </si>
  <si>
    <t>Diputados</t>
  </si>
  <si>
    <t>TOTAL</t>
  </si>
  <si>
    <t>Jorge Avalos Mariño</t>
  </si>
  <si>
    <t xml:space="preserve">      TOTALES</t>
  </si>
  <si>
    <t>Pastor Vera Bejarano</t>
  </si>
  <si>
    <t>Nazario Rojas Salvioni</t>
  </si>
  <si>
    <t>Miguel Del Puerto Silva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</si>
  <si>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</si>
  <si>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</si>
  <si>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</si>
  <si>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</si>
  <si>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</si>
  <si>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</si>
  <si>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</si>
  <si>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</si>
  <si>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</si>
  <si>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</si>
  <si>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</si>
  <si>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</si>
  <si>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</si>
  <si>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</si>
  <si>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</si>
  <si>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</si>
  <si>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</si>
  <si>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</si>
  <si>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Andrés Rojas Feris</t>
  </si>
  <si>
    <t>Freddy D´Ecclesiis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</si>
  <si>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</si>
  <si>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</si>
  <si>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</si>
  <si>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</si>
  <si>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</si>
  <si>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</si>
  <si>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</si>
  <si>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</si>
  <si>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</si>
  <si>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</si>
  <si>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</si>
  <si>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</si>
  <si>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</si>
  <si>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</si>
  <si>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</si>
  <si>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</si>
  <si>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</si>
  <si>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</si>
  <si>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</si>
  <si>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</si>
  <si>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</si>
  <si>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</si>
  <si>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</si>
  <si>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</si>
  <si>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</si>
  <si>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</si>
  <si>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</si>
  <si>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</si>
  <si>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</si>
  <si>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</si>
  <si>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</si>
  <si>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</si>
  <si>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</si>
  <si>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</si>
  <si>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Carlos Núñez Salinas</t>
  </si>
  <si>
    <t>Norma Camacho</t>
  </si>
  <si>
    <t>Miguel Tadeo Rojas</t>
  </si>
  <si>
    <t>Celso Maldonado</t>
  </si>
  <si>
    <t>Pedro Alliana</t>
  </si>
  <si>
    <t>Carlos Silva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</si>
  <si>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</si>
  <si>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</si>
  <si>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</si>
  <si>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</si>
  <si>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</si>
  <si>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</si>
  <si>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</si>
  <si>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</si>
  <si>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</si>
  <si>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</si>
  <si>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Juan Carlos Galaverna (h)</t>
  </si>
  <si>
    <t>IND</t>
  </si>
  <si>
    <t>Miguel Cuevas</t>
  </si>
  <si>
    <t>Ulises Quintana</t>
  </si>
  <si>
    <t>Carlos Rejala Helman</t>
  </si>
  <si>
    <t>Juan Manuel Ayala</t>
  </si>
  <si>
    <t>Cómputo:</t>
  </si>
  <si>
    <t>HONORABLE CAMARA</t>
  </si>
  <si>
    <t>DE DIPUTADOS</t>
  </si>
  <si>
    <t xml:space="preserve"> </t>
  </si>
  <si>
    <t xml:space="preserve">Resultado: </t>
  </si>
  <si>
    <t>Presente Presencial</t>
  </si>
  <si>
    <t>Ausente</t>
  </si>
  <si>
    <t>Presente Virtual</t>
  </si>
  <si>
    <t>Presenciales</t>
  </si>
  <si>
    <t>Virtuales</t>
  </si>
  <si>
    <t>Ausentes</t>
  </si>
  <si>
    <t>REGISTRO DE ASISTENCIA</t>
  </si>
  <si>
    <t>Celeste Amarilla Vda. de Boccia</t>
  </si>
  <si>
    <t>María de las Nieve López</t>
  </si>
  <si>
    <t xml:space="preserve">Tema: </t>
  </si>
  <si>
    <t>Control de Quórum</t>
  </si>
  <si>
    <t>Registro de Asistencia</t>
  </si>
  <si>
    <t>Carlos Noguera Cano</t>
  </si>
  <si>
    <t>Luis Urbieta</t>
  </si>
  <si>
    <t>Celeste Amarilla Vda de Boccia</t>
  </si>
  <si>
    <t>Edgar Espínola</t>
  </si>
  <si>
    <t>Miguel J. Cuevas Ruíz Díaz</t>
  </si>
  <si>
    <t>Juan Manuel  Ayala</t>
  </si>
  <si>
    <t>Rocio Abed de Zacarias</t>
  </si>
  <si>
    <t>Carmen Giménez de Ovando</t>
  </si>
  <si>
    <t>José Rodríguez</t>
  </si>
  <si>
    <t>Sesión: Extraordinaria</t>
  </si>
  <si>
    <t>Fecha: 20 de octubre de 2021</t>
  </si>
  <si>
    <t>Hora: 12:50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</si>
</sst>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Bauhaus 93"/>
      <family val="5"/>
    </font>
    <font>
      <sz val="12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Segoe UI Black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shrinkToFit="1"/>
    </xf>
    <xf numFmtId="0" fontId="5" fillId="0" borderId="0" xfId="0" applyFont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0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0" fillId="0" borderId="10" xfId="0" applyFont="1" applyBorder="1" applyAlignment="1">
      <alignment horizontal="center" shrinkToFit="1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8" fillId="0" borderId="0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3" fillId="34" borderId="13" xfId="0" applyFont="1" applyFill="1" applyBorder="1" applyAlignment="1">
      <alignment vertical="center" shrinkToFit="1"/>
    </xf>
    <xf numFmtId="0" fontId="5" fillId="34" borderId="13" xfId="0" applyFont="1" applyFill="1" applyBorder="1" applyAlignment="1">
      <alignment horizontal="center" vertical="center" shrinkToFit="1"/>
    </xf>
    <xf numFmtId="0" fontId="14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10" fillId="0" borderId="0" xfId="0" applyFont="1" applyAlignment="1">
      <alignment horizontal="justify" vertical="top"/>
    </xf>
    <xf numFmtId="0" fontId="10" fillId="0" borderId="12" xfId="0" applyFont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wrapText="1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justify" vertical="top" wrapTex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34" borderId="15" xfId="0" applyFont="1" applyFill="1" applyBorder="1" applyAlignment="1">
      <alignment horizontal="left" vertical="center" shrinkToFit="1"/>
    </xf>
    <xf numFmtId="0" fontId="3" fillId="34" borderId="16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0</xdr:rowOff>
    </xdr:from>
    <xdr:to>
      <xdr:col>2</xdr:col>
      <xdr:colOff>523875</xdr:colOff>
      <xdr:row>3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86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0</xdr:rowOff>
    </xdr:from>
    <xdr:to>
      <xdr:col>2</xdr:col>
      <xdr:colOff>523875</xdr:colOff>
      <xdr:row>3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86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view="pageBreakPreview" zoomScale="80" zoomScaleNormal="75" zoomScaleSheetLayoutView="80" zoomScalePageLayoutView="0" workbookViewId="0" topLeftCell="A1">
      <selection activeCell="E2" sqref="E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7" width="5.00390625" style="0" customWidth="1"/>
    <col min="8" max="9" width="3.7109375" style="0" customWidth="1"/>
    <col min="10" max="10" width="8.7109375" style="0" customWidth="1"/>
    <col min="11" max="11" width="11.28125" style="0" customWidth="1"/>
    <col min="12" max="12" width="6.7109375" style="0" customWidth="1"/>
    <col min="13" max="15" width="5.00390625" style="0" customWidth="1"/>
    <col min="16" max="17" width="3.7109375" style="0" customWidth="1"/>
    <col min="18" max="18" width="9.28125" style="0" customWidth="1"/>
    <col min="19" max="19" width="11.28125" style="0" customWidth="1"/>
    <col min="20" max="20" width="6.7109375" style="0" customWidth="1"/>
    <col min="21" max="23" width="5.00390625" style="0" customWidth="1"/>
  </cols>
  <sheetData>
    <row r="1" spans="5:31" ht="18" customHeight="1">
      <c r="E1" s="61" t="s">
        <v>97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T1" s="29"/>
      <c r="U1" s="1"/>
      <c r="AE1">
        <v>1</v>
      </c>
    </row>
    <row r="2" spans="5:21" ht="18" customHeight="1">
      <c r="E2" s="26" t="str">
        <f>'Registro Asistencia (2)'!E2</f>
        <v>Sesión: Extraordinaria</v>
      </c>
      <c r="F2" s="26"/>
      <c r="G2" s="26"/>
      <c r="H2" s="26"/>
      <c r="J2" s="18" t="str">
        <f>'Registro Asistencia (2)'!J2</f>
        <v>Fecha: 20 de octubre de 2021</v>
      </c>
      <c r="K2" s="11"/>
      <c r="L2" s="7"/>
      <c r="M2" s="18" t="str">
        <f>'Registro Asistencia (2)'!M2</f>
        <v>Control de Quórum</v>
      </c>
      <c r="N2" s="10"/>
      <c r="O2" s="9"/>
      <c r="Q2" s="19"/>
      <c r="R2" s="32" t="s">
        <v>86</v>
      </c>
      <c r="S2" s="27" t="s">
        <v>94</v>
      </c>
      <c r="T2" s="30">
        <f>U37</f>
        <v>39</v>
      </c>
      <c r="U2" s="27" t="s">
        <v>3</v>
      </c>
    </row>
    <row r="3" spans="5:22" ht="18" customHeight="1">
      <c r="E3" s="16" t="s">
        <v>100</v>
      </c>
      <c r="F3" s="13"/>
      <c r="G3" s="13"/>
      <c r="H3" s="13"/>
      <c r="I3" s="13"/>
      <c r="J3" s="18" t="str">
        <f>'Registro Asistencia (2)'!J3</f>
        <v>Hora: 12:50</v>
      </c>
      <c r="K3" s="13"/>
      <c r="L3" s="14"/>
      <c r="M3" s="14"/>
      <c r="N3" s="6"/>
      <c r="O3" s="9"/>
      <c r="Q3" s="19"/>
      <c r="S3" s="27" t="s">
        <v>95</v>
      </c>
      <c r="T3" s="31">
        <f>V37</f>
        <v>35</v>
      </c>
      <c r="U3" s="27" t="s">
        <v>3</v>
      </c>
      <c r="V3" s="17"/>
    </row>
    <row r="4" spans="4:21" ht="18" customHeight="1">
      <c r="D4" s="25"/>
      <c r="E4" s="79" t="str">
        <f>'Registro Asistencia (2)'!E4:Q7</f>
        <v>Registro de Asistencia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S4" s="38" t="s">
        <v>96</v>
      </c>
      <c r="T4" s="28">
        <f>W37</f>
        <v>6</v>
      </c>
      <c r="U4" s="27" t="s">
        <v>3</v>
      </c>
    </row>
    <row r="5" spans="1:21" ht="18" customHeight="1" thickBot="1">
      <c r="A5" s="77" t="s">
        <v>87</v>
      </c>
      <c r="B5" s="77"/>
      <c r="C5" s="77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S5" s="37" t="s">
        <v>4</v>
      </c>
      <c r="T5" s="39">
        <f>SUM(T2:T4)</f>
        <v>80</v>
      </c>
      <c r="U5" s="27" t="s">
        <v>3</v>
      </c>
    </row>
    <row r="6" spans="1:20" ht="18" customHeight="1">
      <c r="A6" s="77" t="s">
        <v>88</v>
      </c>
      <c r="B6" s="77"/>
      <c r="C6" s="77"/>
      <c r="D6" s="77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23"/>
      <c r="S6" s="24"/>
      <c r="T6" s="20"/>
    </row>
    <row r="7" spans="1:23" ht="18" customHeight="1">
      <c r="A7" s="22"/>
      <c r="B7" s="21"/>
      <c r="C7" s="21" t="s">
        <v>89</v>
      </c>
      <c r="D7" s="25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36" t="s">
        <v>90</v>
      </c>
      <c r="S7" s="59">
        <f>'Registro Asistencia (2)'!S7:W8</f>
        <v>0</v>
      </c>
      <c r="T7" s="59"/>
      <c r="U7" s="59"/>
      <c r="V7" s="59"/>
      <c r="W7" s="59"/>
    </row>
    <row r="8" spans="1:23" ht="18" customHeight="1">
      <c r="A8" s="77"/>
      <c r="B8" s="78"/>
      <c r="C8" s="78"/>
      <c r="E8" s="18"/>
      <c r="M8" s="8"/>
      <c r="N8" s="6"/>
      <c r="O8" s="9"/>
      <c r="R8" s="35"/>
      <c r="S8" s="60"/>
      <c r="T8" s="60"/>
      <c r="U8" s="60"/>
      <c r="V8" s="60"/>
      <c r="W8" s="60"/>
    </row>
    <row r="9" spans="1:23" s="4" customFormat="1" ht="15" customHeight="1">
      <c r="A9" s="3"/>
      <c r="B9" s="63" t="s">
        <v>0</v>
      </c>
      <c r="C9" s="63"/>
      <c r="D9" s="15" t="s">
        <v>2</v>
      </c>
      <c r="E9" s="70" t="s">
        <v>91</v>
      </c>
      <c r="F9" s="70" t="s">
        <v>93</v>
      </c>
      <c r="G9" s="63" t="s">
        <v>92</v>
      </c>
      <c r="I9" s="3"/>
      <c r="J9" s="63" t="s">
        <v>0</v>
      </c>
      <c r="K9" s="63"/>
      <c r="L9" s="15" t="s">
        <v>2</v>
      </c>
      <c r="M9" s="70" t="s">
        <v>91</v>
      </c>
      <c r="N9" s="70" t="s">
        <v>93</v>
      </c>
      <c r="O9" s="63" t="s">
        <v>92</v>
      </c>
      <c r="Q9" s="3"/>
      <c r="R9" s="65" t="s">
        <v>0</v>
      </c>
      <c r="S9" s="66"/>
      <c r="T9" s="15" t="s">
        <v>2</v>
      </c>
      <c r="U9" s="70" t="s">
        <v>91</v>
      </c>
      <c r="V9" s="70" t="s">
        <v>93</v>
      </c>
      <c r="W9" s="63" t="s">
        <v>92</v>
      </c>
    </row>
    <row r="10" spans="1:23" s="4" customFormat="1" ht="15" customHeight="1">
      <c r="A10" s="5"/>
      <c r="B10" s="64"/>
      <c r="C10" s="64"/>
      <c r="D10" s="12" t="s">
        <v>1</v>
      </c>
      <c r="E10" s="71"/>
      <c r="F10" s="71"/>
      <c r="G10" s="69"/>
      <c r="I10" s="5"/>
      <c r="J10" s="64"/>
      <c r="K10" s="64"/>
      <c r="L10" s="12" t="s">
        <v>1</v>
      </c>
      <c r="M10" s="71"/>
      <c r="N10" s="71"/>
      <c r="O10" s="69"/>
      <c r="Q10" s="5"/>
      <c r="R10" s="67"/>
      <c r="S10" s="68"/>
      <c r="T10" s="12" t="s">
        <v>1</v>
      </c>
      <c r="U10" s="71"/>
      <c r="V10" s="71"/>
      <c r="W10" s="69"/>
    </row>
    <row r="11" spans="1:23" s="4" customFormat="1" ht="15" customHeight="1">
      <c r="A11" s="40">
        <v>1</v>
      </c>
      <c r="B11" s="57" t="s">
        <v>68</v>
      </c>
      <c r="C11" s="58"/>
      <c r="D11" s="51" t="s">
        <v>15</v>
      </c>
      <c r="E11" s="52">
        <f>'Registro Asistencia (2)'!U18</f>
        <v>1</v>
      </c>
      <c r="F11" s="52">
        <f>'Registro Asistencia (2)'!V18</f>
        <v>0</v>
      </c>
      <c r="G11" s="52">
        <f>'Registro Asistencia (2)'!W18</f>
        <v>0</v>
      </c>
      <c r="H11" s="43"/>
      <c r="I11" s="40">
        <v>28</v>
      </c>
      <c r="J11" s="57" t="s">
        <v>9</v>
      </c>
      <c r="K11" s="62"/>
      <c r="L11" s="51" t="s">
        <v>15</v>
      </c>
      <c r="M11" s="53">
        <f>'Registro Asistencia (2)'!U11</f>
        <v>1</v>
      </c>
      <c r="N11" s="53">
        <f>'Registro Asistencia (2)'!V11</f>
        <v>0</v>
      </c>
      <c r="O11" s="53">
        <f>'Registro Asistencia (2)'!W11</f>
        <v>0</v>
      </c>
      <c r="P11" s="43"/>
      <c r="Q11" s="40">
        <v>55</v>
      </c>
      <c r="R11" s="57" t="s">
        <v>55</v>
      </c>
      <c r="S11" s="62"/>
      <c r="T11" s="51" t="s">
        <v>15</v>
      </c>
      <c r="U11" s="53">
        <f>'Registro Asistencia (2)'!U14</f>
        <v>0</v>
      </c>
      <c r="V11" s="53">
        <f>'Registro Asistencia (2)'!V14</f>
        <v>1</v>
      </c>
      <c r="W11" s="53">
        <f>'Registro Asistencia (2)'!W14</f>
        <v>0</v>
      </c>
    </row>
    <row r="12" spans="1:23" s="4" customFormat="1" ht="15" customHeight="1">
      <c r="A12" s="40">
        <v>2</v>
      </c>
      <c r="B12" s="57" t="s">
        <v>79</v>
      </c>
      <c r="C12" s="58"/>
      <c r="D12" s="51" t="s">
        <v>15</v>
      </c>
      <c r="E12" s="52">
        <f>'Registro Asistencia (2)'!E12</f>
        <v>1</v>
      </c>
      <c r="F12" s="52">
        <f>'Registro Asistencia (2)'!F12</f>
        <v>0</v>
      </c>
      <c r="G12" s="52">
        <f>'Registro Asistencia (2)'!G12</f>
        <v>0</v>
      </c>
      <c r="H12" s="43"/>
      <c r="I12" s="40">
        <v>29</v>
      </c>
      <c r="J12" s="57" t="s">
        <v>36</v>
      </c>
      <c r="K12" s="58"/>
      <c r="L12" s="51" t="s">
        <v>17</v>
      </c>
      <c r="M12" s="53">
        <f>'Registro Asistencia (2)'!M12</f>
        <v>0</v>
      </c>
      <c r="N12" s="53">
        <f>'Registro Asistencia (2)'!N12</f>
        <v>1</v>
      </c>
      <c r="O12" s="53">
        <f>'Registro Asistencia (2)'!O12</f>
        <v>0</v>
      </c>
      <c r="P12" s="43"/>
      <c r="Q12" s="40">
        <v>56</v>
      </c>
      <c r="R12" s="57" t="s">
        <v>56</v>
      </c>
      <c r="S12" s="62"/>
      <c r="T12" s="51" t="s">
        <v>17</v>
      </c>
      <c r="U12" s="53">
        <f>'Registro Asistencia (2)'!E30</f>
        <v>0</v>
      </c>
      <c r="V12" s="53">
        <f>'Registro Asistencia (2)'!F30</f>
        <v>1</v>
      </c>
      <c r="W12" s="53">
        <f>'Registro Asistencia (2)'!G30</f>
        <v>0</v>
      </c>
    </row>
    <row r="13" spans="1:23" s="4" customFormat="1" ht="15" customHeight="1">
      <c r="A13" s="40">
        <v>3</v>
      </c>
      <c r="B13" s="57" t="s">
        <v>74</v>
      </c>
      <c r="C13" s="62"/>
      <c r="D13" s="51" t="s">
        <v>17</v>
      </c>
      <c r="E13" s="52">
        <f>'Registro Asistencia (2)'!E36</f>
        <v>1</v>
      </c>
      <c r="F13" s="52">
        <f>'Registro Asistencia (2)'!F36</f>
        <v>0</v>
      </c>
      <c r="G13" s="52">
        <f>'Registro Asistencia (2)'!G36</f>
        <v>0</v>
      </c>
      <c r="H13" s="43"/>
      <c r="I13" s="40">
        <v>30</v>
      </c>
      <c r="J13" s="57" t="s">
        <v>37</v>
      </c>
      <c r="K13" s="62"/>
      <c r="L13" s="51" t="s">
        <v>15</v>
      </c>
      <c r="M13" s="53">
        <f>'Registro Asistencia (2)'!M21</f>
        <v>1</v>
      </c>
      <c r="N13" s="53">
        <f>'Registro Asistencia (2)'!N21</f>
        <v>0</v>
      </c>
      <c r="O13" s="53">
        <f>'Registro Asistencia (2)'!O21</f>
        <v>0</v>
      </c>
      <c r="P13" s="43"/>
      <c r="Q13" s="40">
        <v>57</v>
      </c>
      <c r="R13" s="57" t="s">
        <v>57</v>
      </c>
      <c r="S13" s="62"/>
      <c r="T13" s="51" t="s">
        <v>15</v>
      </c>
      <c r="U13" s="53">
        <f>'Registro Asistencia (2)'!M11</f>
        <v>0</v>
      </c>
      <c r="V13" s="53">
        <f>'Registro Asistencia (2)'!N11</f>
        <v>1</v>
      </c>
      <c r="W13" s="53">
        <f>'Registro Asistencia (2)'!O11</f>
        <v>0</v>
      </c>
    </row>
    <row r="14" spans="1:23" s="1" customFormat="1" ht="16.5" customHeight="1">
      <c r="A14" s="40">
        <v>4</v>
      </c>
      <c r="B14" s="57" t="s">
        <v>21</v>
      </c>
      <c r="C14" s="62"/>
      <c r="D14" s="51" t="s">
        <v>15</v>
      </c>
      <c r="E14" s="52">
        <f>'Registro Asistencia (2)'!M22</f>
        <v>1</v>
      </c>
      <c r="F14" s="52">
        <f>'Registro Asistencia (2)'!N22</f>
        <v>0</v>
      </c>
      <c r="G14" s="52">
        <f>'Registro Asistencia (2)'!O22</f>
        <v>0</v>
      </c>
      <c r="H14" s="44"/>
      <c r="I14" s="40">
        <v>31</v>
      </c>
      <c r="J14" s="57" t="s">
        <v>38</v>
      </c>
      <c r="K14" s="58"/>
      <c r="L14" s="51" t="s">
        <v>17</v>
      </c>
      <c r="M14" s="52">
        <f>'Registro Asistencia (2)'!E24</f>
        <v>0</v>
      </c>
      <c r="N14" s="52">
        <f>'Registro Asistencia (2)'!F24</f>
        <v>1</v>
      </c>
      <c r="O14" s="52">
        <f>'Registro Asistencia (2)'!G24</f>
        <v>0</v>
      </c>
      <c r="P14" s="44"/>
      <c r="Q14" s="40">
        <v>58</v>
      </c>
      <c r="R14" s="57" t="s">
        <v>58</v>
      </c>
      <c r="S14" s="62"/>
      <c r="T14" s="51" t="s">
        <v>19</v>
      </c>
      <c r="U14" s="52">
        <f>'Registro Asistencia (2)'!U32</f>
        <v>0</v>
      </c>
      <c r="V14" s="52">
        <f>'Registro Asistencia (2)'!V32</f>
        <v>1</v>
      </c>
      <c r="W14" s="52">
        <f>'Registro Asistencia (2)'!W32</f>
        <v>0</v>
      </c>
    </row>
    <row r="15" spans="1:23" s="1" customFormat="1" ht="16.5" customHeight="1">
      <c r="A15" s="45">
        <v>5</v>
      </c>
      <c r="B15" s="57" t="s">
        <v>77</v>
      </c>
      <c r="C15" s="58"/>
      <c r="D15" s="51" t="s">
        <v>15</v>
      </c>
      <c r="E15" s="47">
        <f>'Registro Asistencia (2)'!M28</f>
        <v>0</v>
      </c>
      <c r="F15" s="47">
        <f>'Registro Asistencia (2)'!N28</f>
        <v>1</v>
      </c>
      <c r="G15" s="47">
        <f>'Registro Asistencia (2)'!O28</f>
        <v>0</v>
      </c>
      <c r="H15" s="44"/>
      <c r="I15" s="40">
        <v>32</v>
      </c>
      <c r="J15" s="57" t="s">
        <v>39</v>
      </c>
      <c r="K15" s="58"/>
      <c r="L15" s="51" t="s">
        <v>15</v>
      </c>
      <c r="M15" s="52">
        <f>'Registro Asistencia (2)'!E15</f>
        <v>1</v>
      </c>
      <c r="N15" s="52">
        <f>'Registro Asistencia (2)'!F15</f>
        <v>0</v>
      </c>
      <c r="O15" s="52">
        <f>'Registro Asistencia (2)'!G15</f>
        <v>0</v>
      </c>
      <c r="P15" s="44"/>
      <c r="Q15" s="40">
        <v>59</v>
      </c>
      <c r="R15" s="57" t="s">
        <v>59</v>
      </c>
      <c r="S15" s="62"/>
      <c r="T15" s="51" t="s">
        <v>17</v>
      </c>
      <c r="U15" s="52">
        <f>'Registro Asistencia (2)'!M34</f>
        <v>1</v>
      </c>
      <c r="V15" s="52">
        <f>'Registro Asistencia (2)'!N34</f>
        <v>0</v>
      </c>
      <c r="W15" s="52">
        <f>'Registro Asistencia (2)'!O34</f>
        <v>0</v>
      </c>
    </row>
    <row r="16" spans="1:23" s="1" customFormat="1" ht="16.5" customHeight="1">
      <c r="A16" s="45">
        <v>6</v>
      </c>
      <c r="B16" s="57" t="s">
        <v>25</v>
      </c>
      <c r="C16" s="58"/>
      <c r="D16" s="51" t="s">
        <v>16</v>
      </c>
      <c r="E16" s="47">
        <f>'Registro Asistencia (2)'!U29</f>
        <v>1</v>
      </c>
      <c r="F16" s="47">
        <f>'Registro Asistencia (2)'!V29</f>
        <v>0</v>
      </c>
      <c r="G16" s="47">
        <f>'Registro Asistencia (2)'!W29</f>
        <v>0</v>
      </c>
      <c r="H16" s="44"/>
      <c r="I16" s="40">
        <v>33</v>
      </c>
      <c r="J16" s="57" t="s">
        <v>40</v>
      </c>
      <c r="K16" s="58"/>
      <c r="L16" s="51" t="s">
        <v>15</v>
      </c>
      <c r="M16" s="52">
        <f>'Registro Asistencia (2)'!U24</f>
        <v>1</v>
      </c>
      <c r="N16" s="52">
        <f>'Registro Asistencia (2)'!V24</f>
        <v>0</v>
      </c>
      <c r="O16" s="52">
        <f>'Registro Asistencia (2)'!W24</f>
        <v>0</v>
      </c>
      <c r="P16" s="44"/>
      <c r="Q16" s="40">
        <v>60</v>
      </c>
      <c r="R16" s="57" t="s">
        <v>60</v>
      </c>
      <c r="S16" s="58"/>
      <c r="T16" s="51" t="s">
        <v>20</v>
      </c>
      <c r="U16" s="52">
        <f>'Registro Asistencia (2)'!M31</f>
        <v>1</v>
      </c>
      <c r="V16" s="52">
        <f>'Registro Asistencia (2)'!N31</f>
        <v>0</v>
      </c>
      <c r="W16" s="52">
        <f>'Registro Asistencia (2)'!O31</f>
        <v>0</v>
      </c>
    </row>
    <row r="17" spans="1:23" s="1" customFormat="1" ht="16.5" customHeight="1">
      <c r="A17" s="45">
        <v>7</v>
      </c>
      <c r="B17" s="57" t="s">
        <v>105</v>
      </c>
      <c r="C17" s="58"/>
      <c r="D17" s="51" t="s">
        <v>17</v>
      </c>
      <c r="E17" s="47">
        <f>'Registro Asistencia (2)'!E23</f>
        <v>1</v>
      </c>
      <c r="F17" s="47">
        <f>'Registro Asistencia (2)'!F23</f>
        <v>0</v>
      </c>
      <c r="G17" s="47">
        <f>'Registro Asistencia (2)'!G23</f>
        <v>0</v>
      </c>
      <c r="H17" s="44"/>
      <c r="I17" s="40">
        <v>34</v>
      </c>
      <c r="J17" s="57" t="s">
        <v>12</v>
      </c>
      <c r="K17" s="58"/>
      <c r="L17" s="51" t="s">
        <v>15</v>
      </c>
      <c r="M17" s="52">
        <f>'Registro Asistencia (2)'!U36</f>
        <v>1</v>
      </c>
      <c r="N17" s="52">
        <f>'Registro Asistencia (2)'!V36</f>
        <v>0</v>
      </c>
      <c r="O17" s="52">
        <f>'Registro Asistencia (2)'!W36</f>
        <v>0</v>
      </c>
      <c r="P17" s="44"/>
      <c r="Q17" s="40">
        <v>61</v>
      </c>
      <c r="R17" s="57" t="s">
        <v>61</v>
      </c>
      <c r="S17" s="58"/>
      <c r="T17" s="51" t="s">
        <v>15</v>
      </c>
      <c r="U17" s="52">
        <f>'Registro Asistencia (2)'!E28</f>
        <v>1</v>
      </c>
      <c r="V17" s="52">
        <f>'Registro Asistencia (2)'!F28</f>
        <v>0</v>
      </c>
      <c r="W17" s="52">
        <f>'Registro Asistencia (2)'!G28</f>
        <v>0</v>
      </c>
    </row>
    <row r="18" spans="1:23" s="1" customFormat="1" ht="16.5" customHeight="1">
      <c r="A18" s="40">
        <v>8</v>
      </c>
      <c r="B18" s="57" t="s">
        <v>26</v>
      </c>
      <c r="C18" s="58"/>
      <c r="D18" s="51" t="s">
        <v>18</v>
      </c>
      <c r="E18" s="52">
        <f>'Registro Asistencia (2)'!U20</f>
        <v>1</v>
      </c>
      <c r="F18" s="52">
        <f>'Registro Asistencia (2)'!V20</f>
        <v>0</v>
      </c>
      <c r="G18" s="52">
        <f>'Registro Asistencia (2)'!W20</f>
        <v>0</v>
      </c>
      <c r="H18" s="44"/>
      <c r="I18" s="40">
        <v>35</v>
      </c>
      <c r="J18" s="57" t="s">
        <v>41</v>
      </c>
      <c r="K18" s="58"/>
      <c r="L18" s="51" t="s">
        <v>17</v>
      </c>
      <c r="M18" s="52">
        <f>'Registro Asistencia (2)'!E32</f>
        <v>1</v>
      </c>
      <c r="N18" s="52">
        <f>'Registro Asistencia (2)'!F32</f>
        <v>0</v>
      </c>
      <c r="O18" s="52">
        <f>'Registro Asistencia (2)'!G32</f>
        <v>0</v>
      </c>
      <c r="P18" s="44"/>
      <c r="Q18" s="40">
        <v>62</v>
      </c>
      <c r="R18" s="57" t="s">
        <v>14</v>
      </c>
      <c r="S18" s="58"/>
      <c r="T18" s="51" t="s">
        <v>17</v>
      </c>
      <c r="U18" s="52">
        <f>'Registro Asistencia (2)'!U23</f>
        <v>0</v>
      </c>
      <c r="V18" s="52">
        <f>'Registro Asistencia (2)'!V23</f>
        <v>0</v>
      </c>
      <c r="W18" s="52">
        <f>'Registro Asistencia (2)'!W23</f>
        <v>1</v>
      </c>
    </row>
    <row r="19" spans="1:23" s="1" customFormat="1" ht="16.5" customHeight="1">
      <c r="A19" s="40">
        <v>9</v>
      </c>
      <c r="B19" s="57" t="s">
        <v>27</v>
      </c>
      <c r="C19" s="58"/>
      <c r="D19" s="51" t="s">
        <v>15</v>
      </c>
      <c r="E19" s="52">
        <f>'Registro Asistencia (2)'!E14</f>
        <v>0</v>
      </c>
      <c r="F19" s="52">
        <f>'Registro Asistencia (2)'!F14</f>
        <v>1</v>
      </c>
      <c r="G19" s="52">
        <f>'Registro Asistencia (2)'!G14</f>
        <v>0</v>
      </c>
      <c r="H19" s="44"/>
      <c r="I19" s="40">
        <v>36</v>
      </c>
      <c r="J19" s="57" t="s">
        <v>42</v>
      </c>
      <c r="K19" s="58"/>
      <c r="L19" s="51" t="s">
        <v>15</v>
      </c>
      <c r="M19" s="52">
        <f>'Registro Asistencia (2)'!E26</f>
        <v>0</v>
      </c>
      <c r="N19" s="52">
        <f>'Registro Asistencia (2)'!F26</f>
        <v>1</v>
      </c>
      <c r="O19" s="52">
        <f>'Registro Asistencia (2)'!G26</f>
        <v>0</v>
      </c>
      <c r="P19" s="44"/>
      <c r="Q19" s="40">
        <v>63</v>
      </c>
      <c r="R19" s="57" t="s">
        <v>62</v>
      </c>
      <c r="S19" s="58"/>
      <c r="T19" s="51" t="s">
        <v>15</v>
      </c>
      <c r="U19" s="52">
        <f>'Registro Asistencia (2)'!M23</f>
        <v>1</v>
      </c>
      <c r="V19" s="52">
        <f>'Registro Asistencia (2)'!N23</f>
        <v>0</v>
      </c>
      <c r="W19" s="52">
        <f>'Registro Asistencia (2)'!O23</f>
        <v>0</v>
      </c>
    </row>
    <row r="20" spans="1:23" s="1" customFormat="1" ht="16.5" customHeight="1">
      <c r="A20" s="40">
        <v>10</v>
      </c>
      <c r="B20" s="57" t="s">
        <v>22</v>
      </c>
      <c r="C20" s="58"/>
      <c r="D20" s="51" t="s">
        <v>16</v>
      </c>
      <c r="E20" s="52">
        <f>'Registro Asistencia (2)'!U28</f>
        <v>0</v>
      </c>
      <c r="F20" s="52">
        <f>'Registro Asistencia (2)'!V28</f>
        <v>1</v>
      </c>
      <c r="G20" s="52">
        <f>'Registro Asistencia (2)'!W28</f>
        <v>0</v>
      </c>
      <c r="H20" s="44"/>
      <c r="I20" s="45">
        <v>37</v>
      </c>
      <c r="J20" s="57" t="s">
        <v>43</v>
      </c>
      <c r="K20" s="58"/>
      <c r="L20" s="51" t="s">
        <v>15</v>
      </c>
      <c r="M20" s="47">
        <f>'Registro Asistencia (2)'!M19</f>
        <v>1</v>
      </c>
      <c r="N20" s="47">
        <f>'Registro Asistencia (2)'!N19</f>
        <v>0</v>
      </c>
      <c r="O20" s="47">
        <f>'Registro Asistencia (2)'!O19</f>
        <v>0</v>
      </c>
      <c r="P20" s="44"/>
      <c r="Q20" s="45">
        <v>64</v>
      </c>
      <c r="R20" s="57" t="s">
        <v>63</v>
      </c>
      <c r="S20" s="58"/>
      <c r="T20" s="51" t="s">
        <v>16</v>
      </c>
      <c r="U20" s="47">
        <f>'Registro Asistencia (2)'!U22</f>
        <v>0</v>
      </c>
      <c r="V20" s="47">
        <f>'Registro Asistencia (2)'!V22</f>
        <v>1</v>
      </c>
      <c r="W20" s="47">
        <f>'Registro Asistencia (2)'!W22</f>
        <v>0</v>
      </c>
    </row>
    <row r="21" spans="1:23" s="1" customFormat="1" ht="16.5" customHeight="1">
      <c r="A21" s="40">
        <v>11</v>
      </c>
      <c r="B21" s="57" t="s">
        <v>23</v>
      </c>
      <c r="C21" s="58"/>
      <c r="D21" s="51" t="s">
        <v>17</v>
      </c>
      <c r="E21" s="52">
        <f>'Registro Asistencia (2)'!E34</f>
        <v>0</v>
      </c>
      <c r="F21" s="52">
        <f>'Registro Asistencia (2)'!F34</f>
        <v>1</v>
      </c>
      <c r="G21" s="52">
        <f>'Registro Asistencia (2)'!G34</f>
        <v>0</v>
      </c>
      <c r="H21" s="44"/>
      <c r="I21" s="40">
        <v>38</v>
      </c>
      <c r="J21" s="57" t="s">
        <v>44</v>
      </c>
      <c r="K21" s="58"/>
      <c r="L21" s="51" t="s">
        <v>17</v>
      </c>
      <c r="M21" s="52">
        <f>'Registro Asistencia (2)'!M16</f>
        <v>0</v>
      </c>
      <c r="N21" s="52">
        <f>'Registro Asistencia (2)'!N16</f>
        <v>1</v>
      </c>
      <c r="O21" s="52">
        <f>'Registro Asistencia (2)'!O16</f>
        <v>0</v>
      </c>
      <c r="P21" s="44"/>
      <c r="Q21" s="40">
        <v>65</v>
      </c>
      <c r="R21" s="57" t="s">
        <v>99</v>
      </c>
      <c r="S21" s="58"/>
      <c r="T21" s="51" t="s">
        <v>17</v>
      </c>
      <c r="U21" s="52">
        <f>'Registro Asistencia (2)'!M35</f>
        <v>0</v>
      </c>
      <c r="V21" s="52">
        <f>'Registro Asistencia (2)'!N35</f>
        <v>1</v>
      </c>
      <c r="W21" s="52">
        <f>'Registro Asistencia (2)'!O35</f>
        <v>0</v>
      </c>
    </row>
    <row r="22" spans="1:23" s="1" customFormat="1" ht="16.5" customHeight="1">
      <c r="A22" s="45">
        <v>12</v>
      </c>
      <c r="B22" s="57" t="s">
        <v>104</v>
      </c>
      <c r="C22" s="58"/>
      <c r="D22" s="51" t="s">
        <v>15</v>
      </c>
      <c r="E22" s="47">
        <f>'Registro Asistencia (2)'!M32</f>
        <v>0</v>
      </c>
      <c r="F22" s="47">
        <f>'Registro Asistencia (2)'!N32</f>
        <v>1</v>
      </c>
      <c r="G22" s="47">
        <f>'Registro Asistencia (2)'!O32</f>
        <v>0</v>
      </c>
      <c r="H22" s="44"/>
      <c r="I22" s="40">
        <v>39</v>
      </c>
      <c r="J22" s="57" t="s">
        <v>45</v>
      </c>
      <c r="K22" s="58"/>
      <c r="L22" s="51" t="s">
        <v>15</v>
      </c>
      <c r="M22" s="52">
        <f>'Registro Asistencia (2)'!U26</f>
        <v>0</v>
      </c>
      <c r="N22" s="52">
        <f>'Registro Asistencia (2)'!V26</f>
        <v>1</v>
      </c>
      <c r="O22" s="52">
        <f>'Registro Asistencia (2)'!W26</f>
        <v>0</v>
      </c>
      <c r="P22" s="44"/>
      <c r="Q22" s="40">
        <v>66</v>
      </c>
      <c r="R22" s="57" t="s">
        <v>64</v>
      </c>
      <c r="S22" s="58"/>
      <c r="T22" s="51" t="s">
        <v>15</v>
      </c>
      <c r="U22" s="52">
        <f>'Registro Asistencia (2)'!E21</f>
        <v>0</v>
      </c>
      <c r="V22" s="52">
        <f>'Registro Asistencia (2)'!F21</f>
        <v>1</v>
      </c>
      <c r="W22" s="52">
        <f>'Registro Asistencia (2)'!G21</f>
        <v>0</v>
      </c>
    </row>
    <row r="23" spans="1:23" s="1" customFormat="1" ht="16.5" customHeight="1">
      <c r="A23" s="45">
        <v>13</v>
      </c>
      <c r="B23" s="57" t="s">
        <v>28</v>
      </c>
      <c r="C23" s="58"/>
      <c r="D23" s="51" t="s">
        <v>17</v>
      </c>
      <c r="E23" s="47">
        <f>'Registro Asistencia (2)'!E11</f>
        <v>0</v>
      </c>
      <c r="F23" s="47">
        <f>'Registro Asistencia (2)'!F11</f>
        <v>1</v>
      </c>
      <c r="G23" s="47">
        <f>'Registro Asistencia (2)'!G11</f>
        <v>0</v>
      </c>
      <c r="H23" s="44"/>
      <c r="I23" s="40">
        <v>40</v>
      </c>
      <c r="J23" s="57" t="s">
        <v>13</v>
      </c>
      <c r="K23" s="58"/>
      <c r="L23" s="51" t="s">
        <v>15</v>
      </c>
      <c r="M23" s="52">
        <f>'Registro Asistencia (2)'!E29</f>
        <v>1</v>
      </c>
      <c r="N23" s="52">
        <f>'Registro Asistencia (2)'!F29</f>
        <v>0</v>
      </c>
      <c r="O23" s="52">
        <f>'Registro Asistencia (2)'!G29</f>
        <v>0</v>
      </c>
      <c r="P23" s="44"/>
      <c r="Q23" s="45">
        <v>67</v>
      </c>
      <c r="R23" s="57" t="s">
        <v>84</v>
      </c>
      <c r="S23" s="58"/>
      <c r="T23" s="51" t="s">
        <v>19</v>
      </c>
      <c r="U23" s="47">
        <f>'Registro Asistencia (2)'!E18</f>
        <v>0</v>
      </c>
      <c r="V23" s="47">
        <f>'Registro Asistencia (2)'!F18</f>
        <v>1</v>
      </c>
      <c r="W23" s="47">
        <f>'Registro Asistencia (2)'!G18</f>
        <v>0</v>
      </c>
    </row>
    <row r="24" spans="1:23" s="1" customFormat="1" ht="16.5" customHeight="1">
      <c r="A24" s="40">
        <v>14</v>
      </c>
      <c r="B24" s="57" t="s">
        <v>29</v>
      </c>
      <c r="C24" s="62"/>
      <c r="D24" s="51" t="s">
        <v>15</v>
      </c>
      <c r="E24" s="52">
        <f>'Registro Asistencia (2)'!M18</f>
        <v>1</v>
      </c>
      <c r="F24" s="52">
        <f>'Registro Asistencia (2)'!N18</f>
        <v>0</v>
      </c>
      <c r="G24" s="52">
        <f>'Registro Asistencia (2)'!O18</f>
        <v>0</v>
      </c>
      <c r="H24" s="44"/>
      <c r="I24" s="45">
        <v>41</v>
      </c>
      <c r="J24" s="57" t="s">
        <v>46</v>
      </c>
      <c r="K24" s="58"/>
      <c r="L24" s="51" t="s">
        <v>17</v>
      </c>
      <c r="M24" s="47">
        <f>'Registro Asistencia (2)'!M20</f>
        <v>1</v>
      </c>
      <c r="N24" s="47">
        <f>'Registro Asistencia (2)'!N20</f>
        <v>0</v>
      </c>
      <c r="O24" s="47">
        <f>'Registro Asistencia (2)'!O20</f>
        <v>0</v>
      </c>
      <c r="P24" s="44"/>
      <c r="Q24" s="40">
        <v>68</v>
      </c>
      <c r="R24" s="57" t="s">
        <v>80</v>
      </c>
      <c r="S24" s="58"/>
      <c r="T24" s="51" t="s">
        <v>15</v>
      </c>
      <c r="U24" s="52">
        <f>'Registro Asistencia (2)'!M27</f>
        <v>0</v>
      </c>
      <c r="V24" s="52">
        <f>'Registro Asistencia (2)'!N27</f>
        <v>1</v>
      </c>
      <c r="W24" s="52">
        <f>'Registro Asistencia (2)'!O27</f>
        <v>0</v>
      </c>
    </row>
    <row r="25" spans="1:23" s="1" customFormat="1" ht="16.5" customHeight="1">
      <c r="A25" s="40">
        <v>15</v>
      </c>
      <c r="B25" s="57" t="s">
        <v>10</v>
      </c>
      <c r="C25" s="58"/>
      <c r="D25" s="51" t="s">
        <v>17</v>
      </c>
      <c r="E25" s="52">
        <f>'Registro Asistencia (2)'!E13</f>
        <v>0</v>
      </c>
      <c r="F25" s="52">
        <f>'Registro Asistencia (2)'!F13</f>
        <v>1</v>
      </c>
      <c r="G25" s="52">
        <f>'Registro Asistencia (2)'!G13</f>
        <v>0</v>
      </c>
      <c r="H25" s="44"/>
      <c r="I25" s="45">
        <v>42</v>
      </c>
      <c r="J25" s="57" t="s">
        <v>107</v>
      </c>
      <c r="K25" s="58"/>
      <c r="L25" s="51" t="s">
        <v>15</v>
      </c>
      <c r="M25" s="47">
        <f>'Registro Asistencia (2)'!M37</f>
        <v>0</v>
      </c>
      <c r="N25" s="47">
        <f>'Registro Asistencia (2)'!N37</f>
        <v>0</v>
      </c>
      <c r="O25" s="47">
        <f>'Registro Asistencia (2)'!O37</f>
        <v>1</v>
      </c>
      <c r="P25" s="44"/>
      <c r="Q25" s="40">
        <v>69</v>
      </c>
      <c r="R25" s="57" t="s">
        <v>111</v>
      </c>
      <c r="S25" s="58"/>
      <c r="T25" s="51" t="s">
        <v>17</v>
      </c>
      <c r="U25" s="52">
        <f>'Registro Asistencia (2)'!U27</f>
        <v>1</v>
      </c>
      <c r="V25" s="52">
        <f>'Registro Asistencia (2)'!V27</f>
        <v>0</v>
      </c>
      <c r="W25" s="52">
        <f>'Registro Asistencia (2)'!W27</f>
        <v>0</v>
      </c>
    </row>
    <row r="26" spans="1:23" s="1" customFormat="1" ht="16.5" customHeight="1">
      <c r="A26" s="40">
        <v>16</v>
      </c>
      <c r="B26" s="57" t="s">
        <v>110</v>
      </c>
      <c r="C26" s="58"/>
      <c r="D26" s="51" t="s">
        <v>15</v>
      </c>
      <c r="E26" s="52">
        <f>'Registro Asistencia (2)'!U35</f>
        <v>1</v>
      </c>
      <c r="F26" s="52">
        <f>'Registro Asistencia (2)'!V35</f>
        <v>0</v>
      </c>
      <c r="G26" s="52">
        <f>'Registro Asistencia (2)'!W35</f>
        <v>0</v>
      </c>
      <c r="H26" s="44"/>
      <c r="I26" s="40">
        <v>43</v>
      </c>
      <c r="J26" s="57" t="s">
        <v>5</v>
      </c>
      <c r="K26" s="58"/>
      <c r="L26" s="51" t="s">
        <v>17</v>
      </c>
      <c r="M26" s="53">
        <f>'Registro Asistencia (2)'!M24</f>
        <v>1</v>
      </c>
      <c r="N26" s="53">
        <f>'Registro Asistencia (2)'!N24</f>
        <v>0</v>
      </c>
      <c r="O26" s="53">
        <f>'Registro Asistencia (2)'!O24</f>
        <v>0</v>
      </c>
      <c r="P26" s="44"/>
      <c r="Q26" s="40">
        <v>70</v>
      </c>
      <c r="R26" s="57" t="s">
        <v>65</v>
      </c>
      <c r="S26" s="58"/>
      <c r="T26" s="51" t="s">
        <v>20</v>
      </c>
      <c r="U26" s="52">
        <f>'Registro Asistencia (2)'!U15</f>
        <v>1</v>
      </c>
      <c r="V26" s="52">
        <f>'Registro Asistencia (2)'!V15</f>
        <v>0</v>
      </c>
      <c r="W26" s="52">
        <f>'Registro Asistencia (2)'!W15</f>
        <v>0</v>
      </c>
    </row>
    <row r="27" spans="1:23" s="1" customFormat="1" ht="16.5" customHeight="1">
      <c r="A27" s="40">
        <v>17</v>
      </c>
      <c r="B27" s="57" t="s">
        <v>7</v>
      </c>
      <c r="C27" s="58"/>
      <c r="D27" s="51" t="s">
        <v>17</v>
      </c>
      <c r="E27" s="52">
        <f>'Registro Asistencia (2)'!U17</f>
        <v>1</v>
      </c>
      <c r="F27" s="52">
        <f>'Registro Asistencia (2)'!V17</f>
        <v>0</v>
      </c>
      <c r="G27" s="52">
        <f>'Registro Asistencia (2)'!W17</f>
        <v>0</v>
      </c>
      <c r="H27" s="44"/>
      <c r="I27" s="40">
        <v>44</v>
      </c>
      <c r="J27" s="57" t="s">
        <v>47</v>
      </c>
      <c r="K27" s="58"/>
      <c r="L27" s="54" t="s">
        <v>15</v>
      </c>
      <c r="M27" s="52">
        <f>'Registro Asistencia (2)'!U33</f>
        <v>0</v>
      </c>
      <c r="N27" s="52">
        <f>'Registro Asistencia (2)'!V33</f>
        <v>0</v>
      </c>
      <c r="O27" s="52">
        <f>'Registro Asistencia (2)'!W33</f>
        <v>1</v>
      </c>
      <c r="P27" s="44"/>
      <c r="Q27" s="40">
        <v>71</v>
      </c>
      <c r="R27" s="57" t="s">
        <v>66</v>
      </c>
      <c r="S27" s="62"/>
      <c r="T27" s="51" t="s">
        <v>15</v>
      </c>
      <c r="U27" s="52">
        <f>'Registro Asistencia (2)'!U12</f>
        <v>1</v>
      </c>
      <c r="V27" s="52">
        <f>'Registro Asistencia (2)'!V12</f>
        <v>0</v>
      </c>
      <c r="W27" s="52">
        <f>'Registro Asistencia (2)'!W12</f>
        <v>0</v>
      </c>
    </row>
    <row r="28" spans="1:23" s="1" customFormat="1" ht="16.5" customHeight="1">
      <c r="A28" s="40">
        <v>18</v>
      </c>
      <c r="B28" s="57" t="s">
        <v>30</v>
      </c>
      <c r="C28" s="58"/>
      <c r="D28" s="51" t="s">
        <v>15</v>
      </c>
      <c r="E28" s="52">
        <f>'Registro Asistencia (2)'!U16</f>
        <v>0</v>
      </c>
      <c r="F28" s="52">
        <f>'Registro Asistencia (2)'!V16</f>
        <v>1</v>
      </c>
      <c r="G28" s="52">
        <f>'Registro Asistencia (2)'!W16</f>
        <v>0</v>
      </c>
      <c r="H28" s="44"/>
      <c r="I28" s="40">
        <v>45</v>
      </c>
      <c r="J28" s="57" t="s">
        <v>48</v>
      </c>
      <c r="K28" s="58"/>
      <c r="L28" s="51" t="s">
        <v>15</v>
      </c>
      <c r="M28" s="52">
        <f>'Registro Asistencia (2)'!M13</f>
        <v>1</v>
      </c>
      <c r="N28" s="52">
        <f>'Registro Asistencia (2)'!N13</f>
        <v>0</v>
      </c>
      <c r="O28" s="52">
        <f>'Registro Asistencia (2)'!O13</f>
        <v>0</v>
      </c>
      <c r="P28" s="44"/>
      <c r="Q28" s="45">
        <v>72</v>
      </c>
      <c r="R28" s="57" t="s">
        <v>67</v>
      </c>
      <c r="S28" s="58"/>
      <c r="T28" s="51" t="s">
        <v>17</v>
      </c>
      <c r="U28" s="47">
        <f>'Registro Asistencia (2)'!E25</f>
        <v>0</v>
      </c>
      <c r="V28" s="47">
        <f>'Registro Asistencia (2)'!F25</f>
        <v>1</v>
      </c>
      <c r="W28" s="47">
        <f>'Registro Asistencia (2)'!G25</f>
        <v>0</v>
      </c>
    </row>
    <row r="29" spans="1:23" s="1" customFormat="1" ht="16.5" customHeight="1">
      <c r="A29" s="40">
        <v>19</v>
      </c>
      <c r="B29" s="57" t="s">
        <v>31</v>
      </c>
      <c r="C29" s="58"/>
      <c r="D29" s="51" t="s">
        <v>17</v>
      </c>
      <c r="E29" s="52">
        <f>'Registro Asistencia (2)'!E37</f>
        <v>1</v>
      </c>
      <c r="F29" s="52">
        <f>'Registro Asistencia (2)'!F37</f>
        <v>0</v>
      </c>
      <c r="G29" s="52">
        <f>'Registro Asistencia (2)'!G37</f>
        <v>0</v>
      </c>
      <c r="H29" s="44"/>
      <c r="I29" s="40">
        <v>46</v>
      </c>
      <c r="J29" s="57" t="s">
        <v>49</v>
      </c>
      <c r="K29" s="58"/>
      <c r="L29" s="51" t="s">
        <v>15</v>
      </c>
      <c r="M29" s="55">
        <f>'Registro Asistencia (2)'!M30</f>
        <v>1</v>
      </c>
      <c r="N29" s="55">
        <f>'Registro Asistencia (2)'!N30</f>
        <v>0</v>
      </c>
      <c r="O29" s="55">
        <f>'Registro Asistencia (2)'!O30</f>
        <v>0</v>
      </c>
      <c r="P29" s="44"/>
      <c r="Q29" s="45">
        <v>73</v>
      </c>
      <c r="R29" s="57" t="s">
        <v>69</v>
      </c>
      <c r="S29" s="58"/>
      <c r="T29" s="51" t="s">
        <v>17</v>
      </c>
      <c r="U29" s="47">
        <f>'Registro Asistencia (2)'!E22</f>
        <v>0</v>
      </c>
      <c r="V29" s="47">
        <f>'Registro Asistencia (2)'!F22</f>
        <v>1</v>
      </c>
      <c r="W29" s="47">
        <f>'Registro Asistencia (2)'!G22</f>
        <v>0</v>
      </c>
    </row>
    <row r="30" spans="1:23" s="1" customFormat="1" ht="16.5" customHeight="1">
      <c r="A30" s="40">
        <v>20</v>
      </c>
      <c r="B30" s="57" t="s">
        <v>8</v>
      </c>
      <c r="C30" s="58"/>
      <c r="D30" s="51" t="s">
        <v>15</v>
      </c>
      <c r="E30" s="52">
        <f>'Registro Asistencia (2)'!U13</f>
        <v>1</v>
      </c>
      <c r="F30" s="52">
        <f>'Registro Asistencia (2)'!V13</f>
        <v>0</v>
      </c>
      <c r="G30" s="52">
        <f>'Registro Asistencia (2)'!W13</f>
        <v>0</v>
      </c>
      <c r="H30" s="44"/>
      <c r="I30" s="40">
        <v>47</v>
      </c>
      <c r="J30" s="57" t="s">
        <v>50</v>
      </c>
      <c r="K30" s="62"/>
      <c r="L30" s="51" t="s">
        <v>17</v>
      </c>
      <c r="M30" s="52">
        <f>'Registro Asistencia (2)'!U25</f>
        <v>0</v>
      </c>
      <c r="N30" s="52">
        <f>'Registro Asistencia (2)'!V25</f>
        <v>1</v>
      </c>
      <c r="O30" s="52">
        <f>'Registro Asistencia (2)'!W25</f>
        <v>0</v>
      </c>
      <c r="P30" s="44"/>
      <c r="Q30" s="45">
        <v>74</v>
      </c>
      <c r="R30" s="57" t="s">
        <v>108</v>
      </c>
      <c r="S30" s="58"/>
      <c r="T30" s="51" t="s">
        <v>17</v>
      </c>
      <c r="U30" s="47">
        <f>'Registro Asistencia (2)'!M29</f>
        <v>1</v>
      </c>
      <c r="V30" s="47">
        <f>'Registro Asistencia (2)'!N29</f>
        <v>0</v>
      </c>
      <c r="W30" s="47">
        <f>'Registro Asistencia (2)'!O29</f>
        <v>0</v>
      </c>
    </row>
    <row r="31" spans="1:23" s="1" customFormat="1" ht="16.5" customHeight="1">
      <c r="A31" s="40">
        <v>21</v>
      </c>
      <c r="B31" s="57" t="s">
        <v>11</v>
      </c>
      <c r="C31" s="58"/>
      <c r="D31" s="51" t="s">
        <v>17</v>
      </c>
      <c r="E31" s="52">
        <f>'Registro Asistencia (2)'!E19</f>
        <v>1</v>
      </c>
      <c r="F31" s="52">
        <f>'Registro Asistencia (2)'!F19</f>
        <v>0</v>
      </c>
      <c r="G31" s="52">
        <f>'Registro Asistencia (2)'!G19</f>
        <v>0</v>
      </c>
      <c r="H31" s="44"/>
      <c r="I31" s="40">
        <v>48</v>
      </c>
      <c r="J31" s="57" t="s">
        <v>83</v>
      </c>
      <c r="K31" s="58"/>
      <c r="L31" s="51" t="s">
        <v>15</v>
      </c>
      <c r="M31" s="52">
        <f>'Registro Asistencia (2)'!U34</f>
        <v>1</v>
      </c>
      <c r="N31" s="52">
        <f>'Registro Asistencia (2)'!V34</f>
        <v>0</v>
      </c>
      <c r="O31" s="52">
        <f>'Registro Asistencia (2)'!W34</f>
        <v>0</v>
      </c>
      <c r="P31" s="44"/>
      <c r="Q31" s="40">
        <v>75</v>
      </c>
      <c r="R31" s="57" t="s">
        <v>70</v>
      </c>
      <c r="S31" s="58"/>
      <c r="T31" s="51" t="s">
        <v>15</v>
      </c>
      <c r="U31" s="52">
        <f>'Registro Asistencia (2)'!M26</f>
        <v>0</v>
      </c>
      <c r="V31" s="52">
        <f>'Registro Asistencia (2)'!N26</f>
        <v>1</v>
      </c>
      <c r="W31" s="52">
        <f>'Registro Asistencia (2)'!O26</f>
        <v>0</v>
      </c>
    </row>
    <row r="32" spans="1:23" s="1" customFormat="1" ht="16.5" customHeight="1">
      <c r="A32" s="40">
        <v>22</v>
      </c>
      <c r="B32" s="57" t="s">
        <v>24</v>
      </c>
      <c r="C32" s="58"/>
      <c r="D32" s="51" t="s">
        <v>15</v>
      </c>
      <c r="E32" s="52">
        <f>'Registro Asistencia (2)'!U21</f>
        <v>0</v>
      </c>
      <c r="F32" s="52">
        <f>'Registro Asistencia (2)'!V21</f>
        <v>0</v>
      </c>
      <c r="G32" s="52">
        <f>'Registro Asistencia (2)'!W21</f>
        <v>1</v>
      </c>
      <c r="H32" s="44"/>
      <c r="I32" s="40">
        <v>49</v>
      </c>
      <c r="J32" s="57" t="s">
        <v>103</v>
      </c>
      <c r="K32" s="58"/>
      <c r="L32" s="51" t="s">
        <v>17</v>
      </c>
      <c r="M32" s="52">
        <f>'Registro Asistencia (2)'!E20</f>
        <v>0</v>
      </c>
      <c r="N32" s="52">
        <f>'Registro Asistencia (2)'!F20</f>
        <v>1</v>
      </c>
      <c r="O32" s="52">
        <f>'Registro Asistencia (2)'!G20</f>
        <v>0</v>
      </c>
      <c r="P32" s="44"/>
      <c r="Q32" s="40">
        <v>76</v>
      </c>
      <c r="R32" s="57" t="s">
        <v>71</v>
      </c>
      <c r="S32" s="58"/>
      <c r="T32" s="51" t="s">
        <v>15</v>
      </c>
      <c r="U32" s="52">
        <f>'Registro Asistencia (2)'!E27</f>
        <v>1</v>
      </c>
      <c r="V32" s="52">
        <f>'Registro Asistencia (2)'!F27</f>
        <v>0</v>
      </c>
      <c r="W32" s="52">
        <f>'Registro Asistencia (2)'!G27</f>
        <v>0</v>
      </c>
    </row>
    <row r="33" spans="1:23" s="1" customFormat="1" ht="16.5" customHeight="1">
      <c r="A33" s="40">
        <v>23</v>
      </c>
      <c r="B33" s="57" t="s">
        <v>33</v>
      </c>
      <c r="C33" s="58"/>
      <c r="D33" s="51" t="s">
        <v>15</v>
      </c>
      <c r="E33" s="52">
        <f>'Registro Asistencia (2)'!M15</f>
        <v>0</v>
      </c>
      <c r="F33" s="52">
        <f>'Registro Asistencia (2)'!N15</f>
        <v>0</v>
      </c>
      <c r="G33" s="52">
        <f>'Registro Asistencia (2)'!O15</f>
        <v>1</v>
      </c>
      <c r="H33" s="44"/>
      <c r="I33" s="45">
        <v>50</v>
      </c>
      <c r="J33" s="57" t="s">
        <v>109</v>
      </c>
      <c r="K33" s="58"/>
      <c r="L33" s="51" t="s">
        <v>15</v>
      </c>
      <c r="M33" s="52">
        <f>'Registro Asistencia (2)'!U19</f>
        <v>0</v>
      </c>
      <c r="N33" s="52">
        <f>'Registro Asistencia (2)'!V19</f>
        <v>1</v>
      </c>
      <c r="O33" s="52">
        <f>'Registro Asistencia (2)'!W19</f>
        <v>0</v>
      </c>
      <c r="P33" s="44"/>
      <c r="Q33" s="40">
        <v>77</v>
      </c>
      <c r="R33" s="57" t="s">
        <v>72</v>
      </c>
      <c r="S33" s="58"/>
      <c r="T33" s="51" t="s">
        <v>17</v>
      </c>
      <c r="U33" s="52">
        <f>'Registro Asistencia (2)'!U31</f>
        <v>0</v>
      </c>
      <c r="V33" s="52">
        <f>'Registro Asistencia (2)'!V31</f>
        <v>1</v>
      </c>
      <c r="W33" s="52">
        <f>'Registro Asistencia (2)'!W31</f>
        <v>0</v>
      </c>
    </row>
    <row r="34" spans="1:23" s="1" customFormat="1" ht="16.5" customHeight="1">
      <c r="A34" s="40">
        <v>24</v>
      </c>
      <c r="B34" s="57" t="s">
        <v>32</v>
      </c>
      <c r="C34" s="58"/>
      <c r="D34" s="51" t="s">
        <v>17</v>
      </c>
      <c r="E34" s="52">
        <f>'Registro Asistencia (2)'!M14</f>
        <v>1</v>
      </c>
      <c r="F34" s="52">
        <f>'Registro Asistencia (2)'!N14</f>
        <v>0</v>
      </c>
      <c r="G34" s="52">
        <f>'Registro Asistencia (2)'!O14</f>
        <v>0</v>
      </c>
      <c r="H34" s="44"/>
      <c r="I34" s="45">
        <v>51</v>
      </c>
      <c r="J34" s="57" t="s">
        <v>51</v>
      </c>
      <c r="K34" s="58"/>
      <c r="L34" s="51" t="s">
        <v>81</v>
      </c>
      <c r="M34" s="47">
        <f>'Registro Asistencia (2)'!M25</f>
        <v>1</v>
      </c>
      <c r="N34" s="47">
        <f>'Registro Asistencia (2)'!N25</f>
        <v>0</v>
      </c>
      <c r="O34" s="47">
        <f>'Registro Asistencia (2)'!O25</f>
        <v>0</v>
      </c>
      <c r="P34" s="44"/>
      <c r="Q34" s="40">
        <v>78</v>
      </c>
      <c r="R34" s="57" t="s">
        <v>73</v>
      </c>
      <c r="S34" s="58"/>
      <c r="T34" s="51" t="s">
        <v>15</v>
      </c>
      <c r="U34" s="52">
        <f>'Registro Asistencia (2)'!E16</f>
        <v>1</v>
      </c>
      <c r="V34" s="52">
        <f>'Registro Asistencia (2)'!F16</f>
        <v>0</v>
      </c>
      <c r="W34" s="52">
        <f>'Registro Asistencia (2)'!G16</f>
        <v>0</v>
      </c>
    </row>
    <row r="35" spans="1:23" s="1" customFormat="1" ht="16.5" customHeight="1">
      <c r="A35" s="40">
        <v>25</v>
      </c>
      <c r="B35" s="57" t="s">
        <v>34</v>
      </c>
      <c r="C35" s="58"/>
      <c r="D35" s="51" t="s">
        <v>15</v>
      </c>
      <c r="E35" s="52">
        <f>'Registro Asistencia (2)'!M17</f>
        <v>0</v>
      </c>
      <c r="F35" s="52">
        <f>'Registro Asistencia (2)'!N17</f>
        <v>1</v>
      </c>
      <c r="G35" s="52">
        <f>'Registro Asistencia (2)'!O17</f>
        <v>0</v>
      </c>
      <c r="H35" s="44"/>
      <c r="I35" s="40">
        <v>52</v>
      </c>
      <c r="J35" s="57" t="s">
        <v>52</v>
      </c>
      <c r="K35" s="58"/>
      <c r="L35" s="51" t="s">
        <v>17</v>
      </c>
      <c r="M35" s="47">
        <f>'Registro Asistencia (2)'!M33</f>
        <v>0</v>
      </c>
      <c r="N35" s="47">
        <f>'Registro Asistencia (2)'!N33</f>
        <v>1</v>
      </c>
      <c r="O35" s="47">
        <f>'Registro Asistencia (2)'!O33</f>
        <v>0</v>
      </c>
      <c r="P35" s="44"/>
      <c r="Q35" s="40">
        <v>79</v>
      </c>
      <c r="R35" s="57" t="s">
        <v>75</v>
      </c>
      <c r="S35" s="62"/>
      <c r="T35" s="51" t="s">
        <v>15</v>
      </c>
      <c r="U35" s="52">
        <f>'Registro Asistencia (2)'!M36</f>
        <v>0</v>
      </c>
      <c r="V35" s="52">
        <f>'Registro Asistencia (2)'!N36</f>
        <v>1</v>
      </c>
      <c r="W35" s="52">
        <f>'Registro Asistencia (2)'!O36</f>
        <v>0</v>
      </c>
    </row>
    <row r="36" spans="1:23" s="1" customFormat="1" ht="16.5" customHeight="1">
      <c r="A36" s="45">
        <v>26</v>
      </c>
      <c r="B36" s="57" t="s">
        <v>106</v>
      </c>
      <c r="C36" s="62"/>
      <c r="D36" s="51" t="s">
        <v>15</v>
      </c>
      <c r="E36" s="47">
        <f>'Registro Asistencia (2)'!E31</f>
        <v>0</v>
      </c>
      <c r="F36" s="47">
        <f>'Registro Asistencia (2)'!F31</f>
        <v>1</v>
      </c>
      <c r="G36" s="47">
        <f>'Registro Asistencia (2)'!G31</f>
        <v>0</v>
      </c>
      <c r="H36" s="44"/>
      <c r="I36" s="40">
        <v>53</v>
      </c>
      <c r="J36" s="57" t="s">
        <v>53</v>
      </c>
      <c r="K36" s="62"/>
      <c r="L36" s="51" t="s">
        <v>15</v>
      </c>
      <c r="M36" s="52">
        <f>'Registro Asistencia (2)'!E17</f>
        <v>1</v>
      </c>
      <c r="N36" s="52">
        <f>'Registro Asistencia (2)'!F17</f>
        <v>0</v>
      </c>
      <c r="O36" s="52">
        <f>'Registro Asistencia (2)'!G17</f>
        <v>0</v>
      </c>
      <c r="P36" s="44"/>
      <c r="Q36" s="40">
        <v>80</v>
      </c>
      <c r="R36" s="75" t="s">
        <v>76</v>
      </c>
      <c r="S36" s="76"/>
      <c r="T36" s="54" t="s">
        <v>15</v>
      </c>
      <c r="U36" s="52">
        <f>'Registro Asistencia (2)'!E33</f>
        <v>0</v>
      </c>
      <c r="V36" s="52">
        <f>'Registro Asistencia (2)'!F33</f>
        <v>1</v>
      </c>
      <c r="W36" s="52">
        <f>'Registro Asistencia (2)'!G33</f>
        <v>0</v>
      </c>
    </row>
    <row r="37" spans="1:23" s="1" customFormat="1" ht="16.5" customHeight="1">
      <c r="A37" s="40">
        <v>27</v>
      </c>
      <c r="B37" s="57" t="s">
        <v>35</v>
      </c>
      <c r="C37" s="62"/>
      <c r="D37" s="51" t="s">
        <v>17</v>
      </c>
      <c r="E37" s="52">
        <f>'Registro Asistencia (2)'!E35</f>
        <v>0</v>
      </c>
      <c r="F37" s="52">
        <f>'Registro Asistencia (2)'!F35</f>
        <v>1</v>
      </c>
      <c r="G37" s="52">
        <f>'Registro Asistencia (2)'!G35</f>
        <v>0</v>
      </c>
      <c r="H37" s="44"/>
      <c r="I37" s="40">
        <v>54</v>
      </c>
      <c r="J37" s="57" t="s">
        <v>54</v>
      </c>
      <c r="K37" s="62"/>
      <c r="L37" s="51" t="s">
        <v>17</v>
      </c>
      <c r="M37" s="52">
        <f>'Registro Asistencia (2)'!U30</f>
        <v>0</v>
      </c>
      <c r="N37" s="52">
        <f>'Registro Asistencia (2)'!V30</f>
        <v>0</v>
      </c>
      <c r="O37" s="52">
        <f>'Registro Asistencia (2)'!W30</f>
        <v>1</v>
      </c>
      <c r="P37" s="44"/>
      <c r="Q37" s="72" t="s">
        <v>6</v>
      </c>
      <c r="R37" s="73"/>
      <c r="S37" s="73"/>
      <c r="T37" s="74"/>
      <c r="U37" s="34">
        <f>SUM(E11:E37)+SUM(M11:M37)+SUM(U11:U36)</f>
        <v>39</v>
      </c>
      <c r="V37" s="34">
        <f>SUM(F11:F37)+SUM(N11:N37)+SUM(V11:V36)</f>
        <v>35</v>
      </c>
      <c r="W37" s="34">
        <f>SUM(G11:G37)+SUM(O11:O37)+SUM(W11:W36)</f>
        <v>6</v>
      </c>
    </row>
  </sheetData>
  <sheetProtection/>
  <mergeCells count="99">
    <mergeCell ref="E4:Q7"/>
    <mergeCell ref="A5:D5"/>
    <mergeCell ref="A6:D6"/>
    <mergeCell ref="R27:S27"/>
    <mergeCell ref="R25:S25"/>
    <mergeCell ref="R21:S21"/>
    <mergeCell ref="R22:S22"/>
    <mergeCell ref="R20:S20"/>
    <mergeCell ref="R23:S23"/>
    <mergeCell ref="R12:S12"/>
    <mergeCell ref="A8:C8"/>
    <mergeCell ref="R26:S26"/>
    <mergeCell ref="R32:S32"/>
    <mergeCell ref="R33:S33"/>
    <mergeCell ref="R30:S30"/>
    <mergeCell ref="R24:S24"/>
    <mergeCell ref="R31:S31"/>
    <mergeCell ref="R29:S29"/>
    <mergeCell ref="R28:S28"/>
    <mergeCell ref="B30:C30"/>
    <mergeCell ref="Q37:T37"/>
    <mergeCell ref="R35:S35"/>
    <mergeCell ref="R36:S36"/>
    <mergeCell ref="E9:E10"/>
    <mergeCell ref="F9:F10"/>
    <mergeCell ref="R19:S19"/>
    <mergeCell ref="R15:S15"/>
    <mergeCell ref="R13:S13"/>
    <mergeCell ref="R34:S34"/>
    <mergeCell ref="J27:K27"/>
    <mergeCell ref="B27:C27"/>
    <mergeCell ref="B28:C28"/>
    <mergeCell ref="B37:C37"/>
    <mergeCell ref="B31:C31"/>
    <mergeCell ref="B32:C32"/>
    <mergeCell ref="B33:C33"/>
    <mergeCell ref="B34:C34"/>
    <mergeCell ref="B35:C35"/>
    <mergeCell ref="B36:C36"/>
    <mergeCell ref="B21:C21"/>
    <mergeCell ref="B9:C10"/>
    <mergeCell ref="J26:K26"/>
    <mergeCell ref="B14:C14"/>
    <mergeCell ref="B15:C15"/>
    <mergeCell ref="B29:C29"/>
    <mergeCell ref="B23:C23"/>
    <mergeCell ref="B26:C26"/>
    <mergeCell ref="B24:C24"/>
    <mergeCell ref="B25:C25"/>
    <mergeCell ref="J36:K36"/>
    <mergeCell ref="B16:C16"/>
    <mergeCell ref="B11:C11"/>
    <mergeCell ref="B17:C17"/>
    <mergeCell ref="B18:C18"/>
    <mergeCell ref="B20:C20"/>
    <mergeCell ref="B19:C19"/>
    <mergeCell ref="B22:C22"/>
    <mergeCell ref="B13:C13"/>
    <mergeCell ref="J14:K14"/>
    <mergeCell ref="R9:S10"/>
    <mergeCell ref="G9:G10"/>
    <mergeCell ref="W9:W10"/>
    <mergeCell ref="V9:V10"/>
    <mergeCell ref="J12:K12"/>
    <mergeCell ref="R11:S11"/>
    <mergeCell ref="M9:M10"/>
    <mergeCell ref="N9:N10"/>
    <mergeCell ref="U9:U10"/>
    <mergeCell ref="O9:O10"/>
    <mergeCell ref="J17:K17"/>
    <mergeCell ref="J13:K13"/>
    <mergeCell ref="J21:K21"/>
    <mergeCell ref="J22:K22"/>
    <mergeCell ref="J9:K10"/>
    <mergeCell ref="R14:S14"/>
    <mergeCell ref="J11:K11"/>
    <mergeCell ref="R17:S17"/>
    <mergeCell ref="J16:K16"/>
    <mergeCell ref="R16:S16"/>
    <mergeCell ref="J31:K31"/>
    <mergeCell ref="J25:K25"/>
    <mergeCell ref="J29:K29"/>
    <mergeCell ref="J18:K18"/>
    <mergeCell ref="J19:K19"/>
    <mergeCell ref="J15:K15"/>
    <mergeCell ref="J28:K28"/>
    <mergeCell ref="J23:K23"/>
    <mergeCell ref="J24:K24"/>
    <mergeCell ref="J20:K20"/>
    <mergeCell ref="B12:C12"/>
    <mergeCell ref="S7:W8"/>
    <mergeCell ref="E1:R1"/>
    <mergeCell ref="J37:K37"/>
    <mergeCell ref="J30:K30"/>
    <mergeCell ref="R18:S18"/>
    <mergeCell ref="J32:K32"/>
    <mergeCell ref="J33:K33"/>
    <mergeCell ref="J34:K34"/>
    <mergeCell ref="J35:K35"/>
  </mergeCells>
  <printOptions/>
  <pageMargins left="0.7874015748031497" right="0.3937007874015748" top="0.3937007874015748" bottom="0.1968503937007874" header="0" footer="0.3937007874015748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tabSelected="1" view="pageBreakPreview" zoomScale="80" zoomScaleNormal="75" zoomScaleSheetLayoutView="80" zoomScalePageLayoutView="0" workbookViewId="0" topLeftCell="B1">
      <selection activeCell="V27" sqref="V27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7" width="5.00390625" style="0" customWidth="1"/>
    <col min="8" max="9" width="3.7109375" style="0" customWidth="1"/>
    <col min="10" max="10" width="8.7109375" style="0" customWidth="1"/>
    <col min="11" max="11" width="11.28125" style="0" customWidth="1"/>
    <col min="12" max="12" width="6.7109375" style="0" customWidth="1"/>
    <col min="13" max="15" width="5.00390625" style="0" customWidth="1"/>
    <col min="16" max="17" width="3.7109375" style="0" customWidth="1"/>
    <col min="18" max="18" width="9.28125" style="0" customWidth="1"/>
    <col min="19" max="19" width="11.28125" style="0" customWidth="1"/>
    <col min="20" max="20" width="6.7109375" style="0" customWidth="1"/>
    <col min="21" max="23" width="5.00390625" style="0" customWidth="1"/>
  </cols>
  <sheetData>
    <row r="1" spans="5:31" ht="18" customHeight="1">
      <c r="E1" s="61" t="s">
        <v>97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T1" s="29"/>
      <c r="U1" s="1"/>
      <c r="AE1">
        <v>1</v>
      </c>
    </row>
    <row r="2" spans="5:21" ht="18" customHeight="1">
      <c r="E2" s="26" t="s">
        <v>112</v>
      </c>
      <c r="F2" s="26"/>
      <c r="G2" s="26"/>
      <c r="H2" s="26"/>
      <c r="J2" s="18" t="s">
        <v>113</v>
      </c>
      <c r="K2" s="11"/>
      <c r="L2" s="7"/>
      <c r="M2" s="18" t="s">
        <v>101</v>
      </c>
      <c r="N2" s="10"/>
      <c r="O2" s="9"/>
      <c r="Q2" s="19"/>
      <c r="R2" s="32" t="s">
        <v>86</v>
      </c>
      <c r="S2" s="27" t="s">
        <v>94</v>
      </c>
      <c r="T2" s="30">
        <f>U37</f>
        <v>39</v>
      </c>
      <c r="U2" s="27" t="s">
        <v>3</v>
      </c>
    </row>
    <row r="3" spans="5:22" ht="18" customHeight="1">
      <c r="E3" s="16" t="s">
        <v>100</v>
      </c>
      <c r="F3" s="13"/>
      <c r="G3" s="13"/>
      <c r="H3" s="13"/>
      <c r="I3" s="13"/>
      <c r="J3" s="26" t="s">
        <v>114</v>
      </c>
      <c r="K3" s="13"/>
      <c r="L3" s="14"/>
      <c r="M3" s="14"/>
      <c r="N3" s="6"/>
      <c r="O3" s="9"/>
      <c r="Q3" s="19"/>
      <c r="S3" s="27" t="s">
        <v>95</v>
      </c>
      <c r="T3" s="31">
        <f>V37</f>
        <v>35</v>
      </c>
      <c r="U3" s="27" t="s">
        <v>3</v>
      </c>
      <c r="V3" s="17"/>
    </row>
    <row r="4" spans="4:21" ht="18" customHeight="1">
      <c r="D4" s="25"/>
      <c r="E4" s="79" t="s">
        <v>102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S4" s="38" t="s">
        <v>96</v>
      </c>
      <c r="T4" s="28">
        <f>W37</f>
        <v>6</v>
      </c>
      <c r="U4" s="27" t="s">
        <v>3</v>
      </c>
    </row>
    <row r="5" spans="1:21" ht="18" customHeight="1" thickBot="1">
      <c r="A5" s="77" t="s">
        <v>87</v>
      </c>
      <c r="B5" s="77"/>
      <c r="C5" s="77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S5" s="37" t="s">
        <v>4</v>
      </c>
      <c r="T5" s="39">
        <f>SUM(T2:T4)</f>
        <v>80</v>
      </c>
      <c r="U5" s="27" t="s">
        <v>3</v>
      </c>
    </row>
    <row r="6" spans="1:20" ht="18" customHeight="1">
      <c r="A6" s="77" t="s">
        <v>88</v>
      </c>
      <c r="B6" s="77"/>
      <c r="C6" s="77"/>
      <c r="D6" s="77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23"/>
      <c r="S6" s="24"/>
      <c r="T6" s="20"/>
    </row>
    <row r="7" spans="1:23" ht="18" customHeight="1">
      <c r="A7" s="22"/>
      <c r="B7" s="21"/>
      <c r="C7" s="21" t="s">
        <v>89</v>
      </c>
      <c r="D7" s="25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36" t="s">
        <v>90</v>
      </c>
      <c r="S7" s="59"/>
      <c r="T7" s="59"/>
      <c r="U7" s="59"/>
      <c r="V7" s="59"/>
      <c r="W7" s="59"/>
    </row>
    <row r="8" spans="1:23" ht="18" customHeight="1">
      <c r="A8" s="77"/>
      <c r="B8" s="78"/>
      <c r="C8" s="78"/>
      <c r="E8" s="18"/>
      <c r="M8" s="8"/>
      <c r="N8" s="6"/>
      <c r="O8" s="9"/>
      <c r="R8" s="35"/>
      <c r="S8" s="60"/>
      <c r="T8" s="60"/>
      <c r="U8" s="60"/>
      <c r="V8" s="60"/>
      <c r="W8" s="60"/>
    </row>
    <row r="9" spans="1:23" s="4" customFormat="1" ht="15" customHeight="1">
      <c r="A9" s="3"/>
      <c r="B9" s="63" t="s">
        <v>0</v>
      </c>
      <c r="C9" s="63"/>
      <c r="D9" s="15" t="s">
        <v>2</v>
      </c>
      <c r="E9" s="70" t="s">
        <v>91</v>
      </c>
      <c r="F9" s="70" t="s">
        <v>93</v>
      </c>
      <c r="G9" s="63" t="s">
        <v>92</v>
      </c>
      <c r="I9" s="3"/>
      <c r="J9" s="63" t="s">
        <v>0</v>
      </c>
      <c r="K9" s="63"/>
      <c r="L9" s="15" t="s">
        <v>2</v>
      </c>
      <c r="M9" s="70" t="s">
        <v>91</v>
      </c>
      <c r="N9" s="70" t="s">
        <v>93</v>
      </c>
      <c r="O9" s="63" t="s">
        <v>92</v>
      </c>
      <c r="Q9" s="3"/>
      <c r="R9" s="65" t="s">
        <v>0</v>
      </c>
      <c r="S9" s="66"/>
      <c r="T9" s="15" t="s">
        <v>2</v>
      </c>
      <c r="U9" s="70" t="s">
        <v>91</v>
      </c>
      <c r="V9" s="70" t="s">
        <v>93</v>
      </c>
      <c r="W9" s="63" t="s">
        <v>92</v>
      </c>
    </row>
    <row r="10" spans="1:23" s="4" customFormat="1" ht="15" customHeight="1">
      <c r="A10" s="5"/>
      <c r="B10" s="64"/>
      <c r="C10" s="64"/>
      <c r="D10" s="12" t="s">
        <v>1</v>
      </c>
      <c r="E10" s="71"/>
      <c r="F10" s="71"/>
      <c r="G10" s="69"/>
      <c r="I10" s="5"/>
      <c r="J10" s="64"/>
      <c r="K10" s="64"/>
      <c r="L10" s="12" t="s">
        <v>1</v>
      </c>
      <c r="M10" s="71"/>
      <c r="N10" s="71"/>
      <c r="O10" s="69"/>
      <c r="Q10" s="5"/>
      <c r="R10" s="67"/>
      <c r="S10" s="68"/>
      <c r="T10" s="12" t="s">
        <v>1</v>
      </c>
      <c r="U10" s="71"/>
      <c r="V10" s="71"/>
      <c r="W10" s="69"/>
    </row>
    <row r="11" spans="1:23" s="4" customFormat="1" ht="15" customHeight="1">
      <c r="A11" s="40">
        <v>1</v>
      </c>
      <c r="B11" s="80" t="s">
        <v>28</v>
      </c>
      <c r="C11" s="81"/>
      <c r="D11" s="41" t="s">
        <v>17</v>
      </c>
      <c r="E11" s="42"/>
      <c r="F11" s="42">
        <v>1</v>
      </c>
      <c r="G11" s="42"/>
      <c r="H11" s="43"/>
      <c r="I11" s="40">
        <v>28</v>
      </c>
      <c r="J11" s="80" t="s">
        <v>57</v>
      </c>
      <c r="K11" s="82"/>
      <c r="L11" s="41" t="s">
        <v>15</v>
      </c>
      <c r="M11" s="33"/>
      <c r="N11" s="33">
        <v>1</v>
      </c>
      <c r="O11" s="33"/>
      <c r="P11" s="43"/>
      <c r="Q11" s="40">
        <v>55</v>
      </c>
      <c r="R11" s="80" t="s">
        <v>9</v>
      </c>
      <c r="S11" s="81"/>
      <c r="T11" s="41" t="s">
        <v>15</v>
      </c>
      <c r="U11" s="33">
        <v>1</v>
      </c>
      <c r="V11" s="33"/>
      <c r="W11" s="33"/>
    </row>
    <row r="12" spans="1:23" s="4" customFormat="1" ht="15" customHeight="1">
      <c r="A12" s="40">
        <v>2</v>
      </c>
      <c r="B12" s="80" t="s">
        <v>79</v>
      </c>
      <c r="C12" s="82"/>
      <c r="D12" s="41" t="s">
        <v>15</v>
      </c>
      <c r="E12" s="42">
        <v>1</v>
      </c>
      <c r="F12" s="42"/>
      <c r="G12" s="42"/>
      <c r="H12" s="43"/>
      <c r="I12" s="40">
        <v>29</v>
      </c>
      <c r="J12" s="80" t="s">
        <v>36</v>
      </c>
      <c r="K12" s="82"/>
      <c r="L12" s="41" t="s">
        <v>17</v>
      </c>
      <c r="M12" s="33"/>
      <c r="N12" s="33">
        <v>1</v>
      </c>
      <c r="O12" s="33"/>
      <c r="P12" s="43"/>
      <c r="Q12" s="40">
        <v>56</v>
      </c>
      <c r="R12" s="80" t="s">
        <v>66</v>
      </c>
      <c r="S12" s="81"/>
      <c r="T12" s="41" t="s">
        <v>15</v>
      </c>
      <c r="U12" s="33">
        <v>1</v>
      </c>
      <c r="V12" s="33"/>
      <c r="W12" s="33"/>
    </row>
    <row r="13" spans="1:23" s="4" customFormat="1" ht="15" customHeight="1">
      <c r="A13" s="40">
        <v>3</v>
      </c>
      <c r="B13" s="80" t="s">
        <v>10</v>
      </c>
      <c r="C13" s="82"/>
      <c r="D13" s="41" t="s">
        <v>17</v>
      </c>
      <c r="E13" s="33"/>
      <c r="F13" s="33">
        <v>1</v>
      </c>
      <c r="G13" s="33"/>
      <c r="H13" s="43"/>
      <c r="I13" s="40">
        <v>30</v>
      </c>
      <c r="J13" s="80" t="s">
        <v>48</v>
      </c>
      <c r="K13" s="82"/>
      <c r="L13" s="41" t="s">
        <v>15</v>
      </c>
      <c r="M13" s="33">
        <v>1</v>
      </c>
      <c r="N13" s="33"/>
      <c r="O13" s="33"/>
      <c r="P13" s="43"/>
      <c r="Q13" s="40">
        <v>57</v>
      </c>
      <c r="R13" s="80" t="s">
        <v>8</v>
      </c>
      <c r="S13" s="82"/>
      <c r="T13" s="41" t="s">
        <v>15</v>
      </c>
      <c r="U13" s="33">
        <v>1</v>
      </c>
      <c r="V13" s="33"/>
      <c r="W13" s="33"/>
    </row>
    <row r="14" spans="1:23" s="1" customFormat="1" ht="16.5" customHeight="1">
      <c r="A14" s="40">
        <v>4</v>
      </c>
      <c r="B14" s="80" t="s">
        <v>27</v>
      </c>
      <c r="C14" s="82"/>
      <c r="D14" s="41" t="s">
        <v>15</v>
      </c>
      <c r="E14" s="42"/>
      <c r="F14" s="42">
        <v>1</v>
      </c>
      <c r="G14" s="42"/>
      <c r="H14" s="44"/>
      <c r="I14" s="40">
        <v>31</v>
      </c>
      <c r="J14" s="80" t="s">
        <v>32</v>
      </c>
      <c r="K14" s="82"/>
      <c r="L14" s="41" t="s">
        <v>17</v>
      </c>
      <c r="M14" s="42">
        <v>1</v>
      </c>
      <c r="N14" s="42"/>
      <c r="O14" s="42"/>
      <c r="P14" s="44"/>
      <c r="Q14" s="40">
        <v>58</v>
      </c>
      <c r="R14" s="80" t="s">
        <v>55</v>
      </c>
      <c r="S14" s="82"/>
      <c r="T14" s="41" t="s">
        <v>15</v>
      </c>
      <c r="U14" s="42"/>
      <c r="V14" s="42">
        <v>1</v>
      </c>
      <c r="W14" s="42"/>
    </row>
    <row r="15" spans="1:23" s="1" customFormat="1" ht="16.5" customHeight="1">
      <c r="A15" s="45">
        <v>5</v>
      </c>
      <c r="B15" s="83" t="s">
        <v>39</v>
      </c>
      <c r="C15" s="84"/>
      <c r="D15" s="46" t="s">
        <v>18</v>
      </c>
      <c r="E15" s="47">
        <v>1</v>
      </c>
      <c r="F15" s="47"/>
      <c r="G15" s="47"/>
      <c r="H15" s="44"/>
      <c r="I15" s="40">
        <v>32</v>
      </c>
      <c r="J15" s="80" t="s">
        <v>33</v>
      </c>
      <c r="K15" s="82"/>
      <c r="L15" s="41" t="s">
        <v>15</v>
      </c>
      <c r="M15" s="42"/>
      <c r="N15" s="42"/>
      <c r="O15" s="42">
        <v>1</v>
      </c>
      <c r="P15" s="44"/>
      <c r="Q15" s="40">
        <v>59</v>
      </c>
      <c r="R15" s="80" t="s">
        <v>65</v>
      </c>
      <c r="S15" s="82"/>
      <c r="T15" s="41" t="s">
        <v>20</v>
      </c>
      <c r="U15" s="42">
        <v>1</v>
      </c>
      <c r="V15" s="42"/>
      <c r="W15" s="42"/>
    </row>
    <row r="16" spans="1:23" s="1" customFormat="1" ht="16.5" customHeight="1">
      <c r="A16" s="45">
        <v>6</v>
      </c>
      <c r="B16" s="83" t="s">
        <v>73</v>
      </c>
      <c r="C16" s="84"/>
      <c r="D16" s="46" t="s">
        <v>15</v>
      </c>
      <c r="E16" s="47">
        <v>1</v>
      </c>
      <c r="F16" s="47"/>
      <c r="G16" s="47"/>
      <c r="H16" s="44"/>
      <c r="I16" s="40">
        <v>33</v>
      </c>
      <c r="J16" s="80" t="s">
        <v>44</v>
      </c>
      <c r="K16" s="82"/>
      <c r="L16" s="41" t="s">
        <v>17</v>
      </c>
      <c r="M16" s="42"/>
      <c r="N16" s="42">
        <v>1</v>
      </c>
      <c r="O16" s="42"/>
      <c r="P16" s="44"/>
      <c r="Q16" s="40">
        <v>60</v>
      </c>
      <c r="R16" s="80" t="s">
        <v>30</v>
      </c>
      <c r="S16" s="82"/>
      <c r="T16" s="41" t="s">
        <v>15</v>
      </c>
      <c r="U16" s="42"/>
      <c r="V16" s="42">
        <v>1</v>
      </c>
      <c r="W16" s="42"/>
    </row>
    <row r="17" spans="1:23" s="1" customFormat="1" ht="16.5" customHeight="1">
      <c r="A17" s="45">
        <v>7</v>
      </c>
      <c r="B17" s="83" t="s">
        <v>53</v>
      </c>
      <c r="C17" s="84"/>
      <c r="D17" s="46" t="s">
        <v>15</v>
      </c>
      <c r="E17" s="47">
        <v>1</v>
      </c>
      <c r="F17" s="47"/>
      <c r="G17" s="47"/>
      <c r="H17" s="44"/>
      <c r="I17" s="40">
        <v>34</v>
      </c>
      <c r="J17" s="80" t="s">
        <v>34</v>
      </c>
      <c r="K17" s="82"/>
      <c r="L17" s="41" t="s">
        <v>15</v>
      </c>
      <c r="M17" s="42"/>
      <c r="N17" s="42">
        <v>1</v>
      </c>
      <c r="O17" s="42"/>
      <c r="P17" s="44"/>
      <c r="Q17" s="40">
        <v>61</v>
      </c>
      <c r="R17" s="80" t="s">
        <v>7</v>
      </c>
      <c r="S17" s="82"/>
      <c r="T17" s="41" t="s">
        <v>17</v>
      </c>
      <c r="U17" s="42">
        <v>1</v>
      </c>
      <c r="V17" s="42"/>
      <c r="W17" s="42"/>
    </row>
    <row r="18" spans="1:23" s="1" customFormat="1" ht="16.5" customHeight="1">
      <c r="A18" s="40">
        <v>8</v>
      </c>
      <c r="B18" s="80" t="s">
        <v>84</v>
      </c>
      <c r="C18" s="82"/>
      <c r="D18" s="41" t="s">
        <v>19</v>
      </c>
      <c r="E18" s="42"/>
      <c r="F18" s="42">
        <v>1</v>
      </c>
      <c r="G18" s="42"/>
      <c r="H18" s="44"/>
      <c r="I18" s="40">
        <v>35</v>
      </c>
      <c r="J18" s="80" t="s">
        <v>29</v>
      </c>
      <c r="K18" s="82"/>
      <c r="L18" s="41" t="s">
        <v>15</v>
      </c>
      <c r="M18" s="42">
        <v>1</v>
      </c>
      <c r="N18" s="42"/>
      <c r="O18" s="42"/>
      <c r="P18" s="44"/>
      <c r="Q18" s="40">
        <v>62</v>
      </c>
      <c r="R18" s="80" t="s">
        <v>68</v>
      </c>
      <c r="S18" s="82"/>
      <c r="T18" s="41" t="s">
        <v>15</v>
      </c>
      <c r="U18" s="42">
        <v>1</v>
      </c>
      <c r="V18" s="42"/>
      <c r="W18" s="42"/>
    </row>
    <row r="19" spans="1:23" s="1" customFormat="1" ht="16.5" customHeight="1">
      <c r="A19" s="40">
        <v>9</v>
      </c>
      <c r="B19" s="80" t="s">
        <v>11</v>
      </c>
      <c r="C19" s="82"/>
      <c r="D19" s="41" t="s">
        <v>17</v>
      </c>
      <c r="E19" s="42">
        <v>1</v>
      </c>
      <c r="F19" s="42"/>
      <c r="G19" s="42"/>
      <c r="H19" s="44"/>
      <c r="I19" s="40">
        <v>36</v>
      </c>
      <c r="J19" s="80" t="s">
        <v>43</v>
      </c>
      <c r="K19" s="82"/>
      <c r="L19" s="41" t="s">
        <v>15</v>
      </c>
      <c r="M19" s="42">
        <v>1</v>
      </c>
      <c r="N19" s="42"/>
      <c r="O19" s="42"/>
      <c r="P19" s="44"/>
      <c r="Q19" s="40">
        <v>63</v>
      </c>
      <c r="R19" s="80" t="s">
        <v>109</v>
      </c>
      <c r="S19" s="82"/>
      <c r="T19" s="41" t="s">
        <v>15</v>
      </c>
      <c r="U19" s="42"/>
      <c r="V19" s="42">
        <v>1</v>
      </c>
      <c r="W19" s="42"/>
    </row>
    <row r="20" spans="1:23" s="1" customFormat="1" ht="16.5" customHeight="1">
      <c r="A20" s="40">
        <v>10</v>
      </c>
      <c r="B20" s="80" t="s">
        <v>103</v>
      </c>
      <c r="C20" s="82"/>
      <c r="D20" s="56" t="s">
        <v>17</v>
      </c>
      <c r="E20" s="42"/>
      <c r="F20" s="42">
        <v>1</v>
      </c>
      <c r="G20" s="42"/>
      <c r="H20" s="44"/>
      <c r="I20" s="45">
        <v>37</v>
      </c>
      <c r="J20" s="83" t="s">
        <v>46</v>
      </c>
      <c r="K20" s="84"/>
      <c r="L20" s="46" t="s">
        <v>17</v>
      </c>
      <c r="M20" s="47">
        <v>1</v>
      </c>
      <c r="N20" s="47"/>
      <c r="O20" s="47"/>
      <c r="P20" s="44"/>
      <c r="Q20" s="45">
        <v>64</v>
      </c>
      <c r="R20" s="83" t="s">
        <v>26</v>
      </c>
      <c r="S20" s="84"/>
      <c r="T20" s="46" t="s">
        <v>15</v>
      </c>
      <c r="U20" s="47">
        <v>1</v>
      </c>
      <c r="V20" s="47"/>
      <c r="W20" s="47"/>
    </row>
    <row r="21" spans="1:23" s="1" customFormat="1" ht="16.5" customHeight="1">
      <c r="A21" s="40">
        <v>11</v>
      </c>
      <c r="B21" s="80" t="s">
        <v>64</v>
      </c>
      <c r="C21" s="81"/>
      <c r="D21" s="56" t="s">
        <v>15</v>
      </c>
      <c r="E21" s="42"/>
      <c r="F21" s="42">
        <v>1</v>
      </c>
      <c r="G21" s="42"/>
      <c r="H21" s="44"/>
      <c r="I21" s="40">
        <v>38</v>
      </c>
      <c r="J21" s="80" t="s">
        <v>37</v>
      </c>
      <c r="K21" s="82"/>
      <c r="L21" s="41" t="s">
        <v>15</v>
      </c>
      <c r="M21" s="42">
        <v>1</v>
      </c>
      <c r="N21" s="42"/>
      <c r="O21" s="42"/>
      <c r="P21" s="44"/>
      <c r="Q21" s="40">
        <v>65</v>
      </c>
      <c r="R21" s="85" t="s">
        <v>24</v>
      </c>
      <c r="S21" s="86"/>
      <c r="T21" s="41" t="s">
        <v>15</v>
      </c>
      <c r="U21" s="42"/>
      <c r="V21" s="42"/>
      <c r="W21" s="42">
        <v>1</v>
      </c>
    </row>
    <row r="22" spans="1:23" s="1" customFormat="1" ht="16.5" customHeight="1">
      <c r="A22" s="45">
        <v>12</v>
      </c>
      <c r="B22" s="83" t="s">
        <v>69</v>
      </c>
      <c r="C22" s="84"/>
      <c r="D22" s="46" t="s">
        <v>17</v>
      </c>
      <c r="E22" s="47"/>
      <c r="F22" s="47">
        <v>1</v>
      </c>
      <c r="G22" s="47"/>
      <c r="H22" s="44"/>
      <c r="I22" s="40">
        <v>39</v>
      </c>
      <c r="J22" s="80" t="s">
        <v>21</v>
      </c>
      <c r="K22" s="82"/>
      <c r="L22" s="41" t="s">
        <v>15</v>
      </c>
      <c r="M22" s="42">
        <v>1</v>
      </c>
      <c r="N22" s="42"/>
      <c r="O22" s="42"/>
      <c r="P22" s="44"/>
      <c r="Q22" s="40">
        <v>66</v>
      </c>
      <c r="R22" s="80" t="s">
        <v>63</v>
      </c>
      <c r="S22" s="82"/>
      <c r="T22" s="41" t="s">
        <v>16</v>
      </c>
      <c r="U22" s="42"/>
      <c r="V22" s="42">
        <v>1</v>
      </c>
      <c r="W22" s="42"/>
    </row>
    <row r="23" spans="1:23" s="1" customFormat="1" ht="16.5" customHeight="1">
      <c r="A23" s="45">
        <v>13</v>
      </c>
      <c r="B23" s="83" t="s">
        <v>98</v>
      </c>
      <c r="C23" s="84"/>
      <c r="D23" s="46" t="s">
        <v>17</v>
      </c>
      <c r="E23" s="47">
        <v>1</v>
      </c>
      <c r="F23" s="47"/>
      <c r="G23" s="47"/>
      <c r="H23" s="44"/>
      <c r="I23" s="40">
        <v>40</v>
      </c>
      <c r="J23" s="80" t="s">
        <v>62</v>
      </c>
      <c r="K23" s="82"/>
      <c r="L23" s="41" t="s">
        <v>15</v>
      </c>
      <c r="M23" s="42">
        <v>1</v>
      </c>
      <c r="N23" s="42"/>
      <c r="O23" s="42"/>
      <c r="P23" s="44"/>
      <c r="Q23" s="45">
        <v>67</v>
      </c>
      <c r="R23" s="83" t="s">
        <v>14</v>
      </c>
      <c r="S23" s="84"/>
      <c r="T23" s="46" t="s">
        <v>17</v>
      </c>
      <c r="U23" s="47"/>
      <c r="V23" s="47"/>
      <c r="W23" s="47">
        <v>1</v>
      </c>
    </row>
    <row r="24" spans="1:23" s="1" customFormat="1" ht="16.5" customHeight="1">
      <c r="A24" s="40">
        <v>14</v>
      </c>
      <c r="B24" s="80" t="s">
        <v>38</v>
      </c>
      <c r="C24" s="82"/>
      <c r="D24" s="41" t="s">
        <v>17</v>
      </c>
      <c r="E24" s="42"/>
      <c r="F24" s="42">
        <v>1</v>
      </c>
      <c r="G24" s="42"/>
      <c r="H24" s="44"/>
      <c r="I24" s="45">
        <v>41</v>
      </c>
      <c r="J24" s="83" t="s">
        <v>5</v>
      </c>
      <c r="K24" s="84"/>
      <c r="L24" s="48" t="s">
        <v>17</v>
      </c>
      <c r="M24" s="47">
        <v>1</v>
      </c>
      <c r="N24" s="47"/>
      <c r="O24" s="47"/>
      <c r="P24" s="44"/>
      <c r="Q24" s="40">
        <v>68</v>
      </c>
      <c r="R24" s="80" t="s">
        <v>40</v>
      </c>
      <c r="S24" s="82"/>
      <c r="T24" s="41" t="s">
        <v>15</v>
      </c>
      <c r="U24" s="42">
        <v>1</v>
      </c>
      <c r="V24" s="42"/>
      <c r="W24" s="42"/>
    </row>
    <row r="25" spans="1:23" s="1" customFormat="1" ht="16.5" customHeight="1">
      <c r="A25" s="40">
        <v>15</v>
      </c>
      <c r="B25" s="80" t="s">
        <v>67</v>
      </c>
      <c r="C25" s="82"/>
      <c r="D25" s="41" t="s">
        <v>17</v>
      </c>
      <c r="E25" s="42"/>
      <c r="F25" s="42">
        <v>1</v>
      </c>
      <c r="G25" s="42"/>
      <c r="H25" s="44"/>
      <c r="I25" s="45">
        <v>42</v>
      </c>
      <c r="J25" s="83" t="s">
        <v>51</v>
      </c>
      <c r="K25" s="84"/>
      <c r="L25" s="46" t="s">
        <v>81</v>
      </c>
      <c r="M25" s="47">
        <v>1</v>
      </c>
      <c r="N25" s="47"/>
      <c r="O25" s="47"/>
      <c r="P25" s="44"/>
      <c r="Q25" s="40">
        <v>69</v>
      </c>
      <c r="R25" s="80" t="s">
        <v>50</v>
      </c>
      <c r="S25" s="82"/>
      <c r="T25" s="41" t="s">
        <v>17</v>
      </c>
      <c r="U25" s="42"/>
      <c r="V25" s="42">
        <v>1</v>
      </c>
      <c r="W25" s="42"/>
    </row>
    <row r="26" spans="1:23" s="1" customFormat="1" ht="16.5" customHeight="1">
      <c r="A26" s="40">
        <v>16</v>
      </c>
      <c r="B26" s="80" t="s">
        <v>42</v>
      </c>
      <c r="C26" s="82"/>
      <c r="D26" s="41" t="s">
        <v>15</v>
      </c>
      <c r="E26" s="42"/>
      <c r="F26" s="42">
        <v>1</v>
      </c>
      <c r="G26" s="42"/>
      <c r="H26" s="44"/>
      <c r="I26" s="40">
        <v>43</v>
      </c>
      <c r="J26" s="80" t="s">
        <v>70</v>
      </c>
      <c r="K26" s="82"/>
      <c r="L26" s="41" t="s">
        <v>15</v>
      </c>
      <c r="M26" s="42"/>
      <c r="N26" s="42">
        <v>1</v>
      </c>
      <c r="O26" s="42"/>
      <c r="P26" s="44"/>
      <c r="Q26" s="40">
        <v>70</v>
      </c>
      <c r="R26" s="80" t="s">
        <v>45</v>
      </c>
      <c r="S26" s="82"/>
      <c r="T26" s="41" t="s">
        <v>15</v>
      </c>
      <c r="U26" s="42"/>
      <c r="V26" s="42">
        <v>1</v>
      </c>
      <c r="W26" s="42"/>
    </row>
    <row r="27" spans="1:23" s="1" customFormat="1" ht="16.5" customHeight="1">
      <c r="A27" s="40">
        <v>17</v>
      </c>
      <c r="B27" s="80" t="s">
        <v>71</v>
      </c>
      <c r="C27" s="82"/>
      <c r="D27" s="41" t="s">
        <v>15</v>
      </c>
      <c r="E27" s="42">
        <v>1</v>
      </c>
      <c r="F27" s="42"/>
      <c r="G27" s="42"/>
      <c r="H27" s="44"/>
      <c r="I27" s="40">
        <v>44</v>
      </c>
      <c r="J27" s="80" t="s">
        <v>80</v>
      </c>
      <c r="K27" s="81"/>
      <c r="L27" s="41" t="s">
        <v>15</v>
      </c>
      <c r="M27" s="42"/>
      <c r="N27" s="42">
        <v>1</v>
      </c>
      <c r="O27" s="42"/>
      <c r="P27" s="44"/>
      <c r="Q27" s="40">
        <v>71</v>
      </c>
      <c r="R27" s="80" t="s">
        <v>111</v>
      </c>
      <c r="S27" s="82"/>
      <c r="T27" s="41" t="s">
        <v>17</v>
      </c>
      <c r="U27" s="42">
        <v>1</v>
      </c>
      <c r="V27" s="42"/>
      <c r="W27" s="42"/>
    </row>
    <row r="28" spans="1:23" s="1" customFormat="1" ht="16.5" customHeight="1">
      <c r="A28" s="40">
        <v>18</v>
      </c>
      <c r="B28" s="80" t="s">
        <v>61</v>
      </c>
      <c r="C28" s="82"/>
      <c r="D28" s="41" t="s">
        <v>15</v>
      </c>
      <c r="E28" s="42">
        <v>1</v>
      </c>
      <c r="F28" s="42"/>
      <c r="G28" s="42"/>
      <c r="H28" s="44"/>
      <c r="I28" s="40">
        <v>45</v>
      </c>
      <c r="J28" s="80" t="s">
        <v>77</v>
      </c>
      <c r="K28" s="82"/>
      <c r="L28" s="41" t="s">
        <v>15</v>
      </c>
      <c r="M28" s="49"/>
      <c r="N28" s="49">
        <v>1</v>
      </c>
      <c r="O28" s="49"/>
      <c r="P28" s="44"/>
      <c r="Q28" s="45">
        <v>72</v>
      </c>
      <c r="R28" s="83" t="s">
        <v>22</v>
      </c>
      <c r="S28" s="84"/>
      <c r="T28" s="46" t="s">
        <v>16</v>
      </c>
      <c r="U28" s="47"/>
      <c r="V28" s="47">
        <v>1</v>
      </c>
      <c r="W28" s="47"/>
    </row>
    <row r="29" spans="1:23" s="1" customFormat="1" ht="16.5" customHeight="1">
      <c r="A29" s="40">
        <v>19</v>
      </c>
      <c r="B29" s="80" t="s">
        <v>13</v>
      </c>
      <c r="C29" s="82"/>
      <c r="D29" s="41" t="s">
        <v>15</v>
      </c>
      <c r="E29" s="42">
        <v>1</v>
      </c>
      <c r="F29" s="42"/>
      <c r="G29" s="42"/>
      <c r="H29" s="44"/>
      <c r="I29" s="40">
        <v>46</v>
      </c>
      <c r="J29" s="80" t="s">
        <v>85</v>
      </c>
      <c r="K29" s="82"/>
      <c r="L29" s="41" t="s">
        <v>17</v>
      </c>
      <c r="M29" s="42">
        <v>1</v>
      </c>
      <c r="N29" s="42"/>
      <c r="O29" s="42"/>
      <c r="P29" s="44"/>
      <c r="Q29" s="45">
        <v>73</v>
      </c>
      <c r="R29" s="83" t="s">
        <v>25</v>
      </c>
      <c r="S29" s="84"/>
      <c r="T29" s="46" t="s">
        <v>16</v>
      </c>
      <c r="U29" s="47">
        <v>1</v>
      </c>
      <c r="V29" s="47"/>
      <c r="W29" s="47"/>
    </row>
    <row r="30" spans="1:23" s="1" customFormat="1" ht="16.5" customHeight="1">
      <c r="A30" s="40">
        <v>20</v>
      </c>
      <c r="B30" s="80" t="s">
        <v>56</v>
      </c>
      <c r="C30" s="82"/>
      <c r="D30" s="41" t="s">
        <v>17</v>
      </c>
      <c r="E30" s="42"/>
      <c r="F30" s="42">
        <v>1</v>
      </c>
      <c r="G30" s="42"/>
      <c r="H30" s="44"/>
      <c r="I30" s="40">
        <v>47</v>
      </c>
      <c r="J30" s="80" t="s">
        <v>49</v>
      </c>
      <c r="K30" s="82"/>
      <c r="L30" s="41" t="s">
        <v>15</v>
      </c>
      <c r="M30" s="42">
        <v>1</v>
      </c>
      <c r="N30" s="42"/>
      <c r="O30" s="42"/>
      <c r="P30" s="44"/>
      <c r="Q30" s="45">
        <v>74</v>
      </c>
      <c r="R30" s="83" t="s">
        <v>54</v>
      </c>
      <c r="S30" s="84"/>
      <c r="T30" s="46" t="s">
        <v>17</v>
      </c>
      <c r="U30" s="47"/>
      <c r="V30" s="47"/>
      <c r="W30" s="47">
        <v>1</v>
      </c>
    </row>
    <row r="31" spans="1:23" s="1" customFormat="1" ht="16.5" customHeight="1">
      <c r="A31" s="40">
        <v>21</v>
      </c>
      <c r="B31" s="80" t="s">
        <v>78</v>
      </c>
      <c r="C31" s="82"/>
      <c r="D31" s="41" t="s">
        <v>15</v>
      </c>
      <c r="E31" s="42"/>
      <c r="F31" s="42">
        <v>1</v>
      </c>
      <c r="G31" s="42"/>
      <c r="H31" s="44"/>
      <c r="I31" s="40">
        <v>48</v>
      </c>
      <c r="J31" s="80" t="s">
        <v>60</v>
      </c>
      <c r="K31" s="82"/>
      <c r="L31" s="41" t="s">
        <v>20</v>
      </c>
      <c r="M31" s="42">
        <v>1</v>
      </c>
      <c r="N31" s="42"/>
      <c r="O31" s="42"/>
      <c r="P31" s="44"/>
      <c r="Q31" s="40">
        <v>75</v>
      </c>
      <c r="R31" s="80" t="s">
        <v>72</v>
      </c>
      <c r="S31" s="82"/>
      <c r="T31" s="41" t="s">
        <v>17</v>
      </c>
      <c r="U31" s="42"/>
      <c r="V31" s="42">
        <v>1</v>
      </c>
      <c r="W31" s="42"/>
    </row>
    <row r="32" spans="1:23" s="1" customFormat="1" ht="16.5" customHeight="1">
      <c r="A32" s="40">
        <v>22</v>
      </c>
      <c r="B32" s="80" t="s">
        <v>41</v>
      </c>
      <c r="C32" s="82"/>
      <c r="D32" s="41" t="s">
        <v>17</v>
      </c>
      <c r="E32" s="42">
        <v>1</v>
      </c>
      <c r="F32" s="42"/>
      <c r="G32" s="42"/>
      <c r="H32" s="44"/>
      <c r="I32" s="40">
        <v>49</v>
      </c>
      <c r="J32" s="80" t="s">
        <v>104</v>
      </c>
      <c r="K32" s="82"/>
      <c r="L32" s="41" t="s">
        <v>15</v>
      </c>
      <c r="M32" s="42"/>
      <c r="N32" s="42">
        <v>1</v>
      </c>
      <c r="O32" s="42"/>
      <c r="P32" s="44"/>
      <c r="Q32" s="40">
        <v>76</v>
      </c>
      <c r="R32" s="80" t="s">
        <v>58</v>
      </c>
      <c r="S32" s="82"/>
      <c r="T32" s="41" t="s">
        <v>19</v>
      </c>
      <c r="U32" s="42"/>
      <c r="V32" s="42">
        <v>1</v>
      </c>
      <c r="W32" s="42"/>
    </row>
    <row r="33" spans="1:23" s="1" customFormat="1" ht="16.5" customHeight="1">
      <c r="A33" s="40">
        <v>23</v>
      </c>
      <c r="B33" s="80" t="s">
        <v>76</v>
      </c>
      <c r="C33" s="81"/>
      <c r="D33" s="41" t="s">
        <v>15</v>
      </c>
      <c r="E33" s="42"/>
      <c r="F33" s="42">
        <v>1</v>
      </c>
      <c r="G33" s="42"/>
      <c r="H33" s="44"/>
      <c r="I33" s="45">
        <v>50</v>
      </c>
      <c r="J33" s="83" t="s">
        <v>52</v>
      </c>
      <c r="K33" s="84"/>
      <c r="L33" s="46" t="s">
        <v>17</v>
      </c>
      <c r="M33" s="47"/>
      <c r="N33" s="47">
        <v>1</v>
      </c>
      <c r="O33" s="47"/>
      <c r="P33" s="44"/>
      <c r="Q33" s="40">
        <v>77</v>
      </c>
      <c r="R33" s="85" t="s">
        <v>47</v>
      </c>
      <c r="S33" s="86"/>
      <c r="T33" s="41" t="s">
        <v>15</v>
      </c>
      <c r="U33" s="42"/>
      <c r="V33" s="42"/>
      <c r="W33" s="42">
        <v>1</v>
      </c>
    </row>
    <row r="34" spans="1:23" s="1" customFormat="1" ht="16.5" customHeight="1">
      <c r="A34" s="40">
        <v>24</v>
      </c>
      <c r="B34" s="80" t="s">
        <v>23</v>
      </c>
      <c r="C34" s="81"/>
      <c r="D34" s="41" t="s">
        <v>17</v>
      </c>
      <c r="E34" s="42"/>
      <c r="F34" s="42">
        <v>1</v>
      </c>
      <c r="G34" s="42"/>
      <c r="H34" s="44"/>
      <c r="I34" s="45">
        <v>51</v>
      </c>
      <c r="J34" s="83" t="s">
        <v>59</v>
      </c>
      <c r="K34" s="84"/>
      <c r="L34" s="46" t="s">
        <v>17</v>
      </c>
      <c r="M34" s="47">
        <v>1</v>
      </c>
      <c r="N34" s="47"/>
      <c r="O34" s="47"/>
      <c r="P34" s="44"/>
      <c r="Q34" s="40">
        <v>78</v>
      </c>
      <c r="R34" s="85" t="s">
        <v>83</v>
      </c>
      <c r="S34" s="86"/>
      <c r="T34" s="41" t="s">
        <v>15</v>
      </c>
      <c r="U34" s="42">
        <v>1</v>
      </c>
      <c r="V34" s="42"/>
      <c r="W34" s="42"/>
    </row>
    <row r="35" spans="1:23" s="1" customFormat="1" ht="16.5" customHeight="1">
      <c r="A35" s="40">
        <v>25</v>
      </c>
      <c r="B35" s="80" t="s">
        <v>35</v>
      </c>
      <c r="C35" s="81"/>
      <c r="D35" s="41" t="s">
        <v>17</v>
      </c>
      <c r="E35" s="42"/>
      <c r="F35" s="42">
        <v>1</v>
      </c>
      <c r="G35" s="42"/>
      <c r="H35" s="44"/>
      <c r="I35" s="40">
        <v>52</v>
      </c>
      <c r="J35" s="57" t="s">
        <v>99</v>
      </c>
      <c r="K35" s="58"/>
      <c r="L35" s="41" t="s">
        <v>17</v>
      </c>
      <c r="M35" s="42"/>
      <c r="N35" s="42">
        <v>1</v>
      </c>
      <c r="O35" s="42"/>
      <c r="P35" s="44"/>
      <c r="Q35" s="40">
        <v>79</v>
      </c>
      <c r="R35" s="80" t="s">
        <v>110</v>
      </c>
      <c r="S35" s="82"/>
      <c r="T35" s="41" t="s">
        <v>15</v>
      </c>
      <c r="U35" s="42">
        <v>1</v>
      </c>
      <c r="V35" s="42"/>
      <c r="W35" s="42"/>
    </row>
    <row r="36" spans="1:23" s="1" customFormat="1" ht="16.5" customHeight="1">
      <c r="A36" s="45">
        <v>26</v>
      </c>
      <c r="B36" s="83" t="s">
        <v>74</v>
      </c>
      <c r="C36" s="84"/>
      <c r="D36" s="46" t="s">
        <v>17</v>
      </c>
      <c r="E36" s="47">
        <v>1</v>
      </c>
      <c r="F36" s="47"/>
      <c r="G36" s="47"/>
      <c r="H36" s="44"/>
      <c r="I36" s="40">
        <v>53</v>
      </c>
      <c r="J36" s="80" t="s">
        <v>75</v>
      </c>
      <c r="K36" s="82"/>
      <c r="L36" s="41" t="s">
        <v>15</v>
      </c>
      <c r="M36" s="42"/>
      <c r="N36" s="42">
        <v>1</v>
      </c>
      <c r="O36" s="42"/>
      <c r="P36" s="44"/>
      <c r="Q36" s="40">
        <v>80</v>
      </c>
      <c r="R36" s="80" t="s">
        <v>12</v>
      </c>
      <c r="S36" s="82"/>
      <c r="T36" s="50" t="s">
        <v>15</v>
      </c>
      <c r="U36" s="42">
        <v>1</v>
      </c>
      <c r="V36" s="42"/>
      <c r="W36" s="42"/>
    </row>
    <row r="37" spans="1:23" s="1" customFormat="1" ht="16.5" customHeight="1">
      <c r="A37" s="40">
        <v>27</v>
      </c>
      <c r="B37" s="80" t="s">
        <v>31</v>
      </c>
      <c r="C37" s="81"/>
      <c r="D37" s="41" t="s">
        <v>17</v>
      </c>
      <c r="E37" s="42">
        <v>1</v>
      </c>
      <c r="F37" s="42"/>
      <c r="G37" s="42"/>
      <c r="H37" s="44"/>
      <c r="I37" s="40">
        <v>54</v>
      </c>
      <c r="J37" s="80" t="s">
        <v>82</v>
      </c>
      <c r="K37" s="82"/>
      <c r="L37" s="41" t="s">
        <v>15</v>
      </c>
      <c r="M37" s="42"/>
      <c r="N37" s="42"/>
      <c r="O37" s="42">
        <v>1</v>
      </c>
      <c r="P37" s="44"/>
      <c r="Q37" s="72" t="s">
        <v>6</v>
      </c>
      <c r="R37" s="73"/>
      <c r="S37" s="73"/>
      <c r="T37" s="74"/>
      <c r="U37" s="34">
        <f>SUM(E11:E37)+SUM(M11:M37)+SUM(U11:U36)</f>
        <v>39</v>
      </c>
      <c r="V37" s="34">
        <f>SUM(F11:F37)+SUM(N11:N37)+SUM(V11:V36)</f>
        <v>35</v>
      </c>
      <c r="W37" s="34">
        <f>SUM(G11:G37)+SUM(O11:O37)+SUM(W11:W36)</f>
        <v>6</v>
      </c>
    </row>
  </sheetData>
  <sheetProtection/>
  <mergeCells count="99">
    <mergeCell ref="B37:C37"/>
    <mergeCell ref="J37:K37"/>
    <mergeCell ref="Q37:T37"/>
    <mergeCell ref="B35:C35"/>
    <mergeCell ref="J35:K35"/>
    <mergeCell ref="R35:S35"/>
    <mergeCell ref="B36:C36"/>
    <mergeCell ref="J36:K36"/>
    <mergeCell ref="R36:S36"/>
    <mergeCell ref="B33:C33"/>
    <mergeCell ref="J33:K33"/>
    <mergeCell ref="R33:S33"/>
    <mergeCell ref="B34:C34"/>
    <mergeCell ref="J34:K34"/>
    <mergeCell ref="R34:S34"/>
    <mergeCell ref="B31:C31"/>
    <mergeCell ref="J31:K31"/>
    <mergeCell ref="R31:S31"/>
    <mergeCell ref="B32:C32"/>
    <mergeCell ref="J32:K32"/>
    <mergeCell ref="R32:S32"/>
    <mergeCell ref="B29:C29"/>
    <mergeCell ref="J29:K29"/>
    <mergeCell ref="R29:S29"/>
    <mergeCell ref="B30:C30"/>
    <mergeCell ref="J30:K30"/>
    <mergeCell ref="R30:S30"/>
    <mergeCell ref="B27:C27"/>
    <mergeCell ref="J27:K27"/>
    <mergeCell ref="R27:S27"/>
    <mergeCell ref="B28:C28"/>
    <mergeCell ref="J28:K28"/>
    <mergeCell ref="R28:S28"/>
    <mergeCell ref="B25:C25"/>
    <mergeCell ref="J25:K25"/>
    <mergeCell ref="R25:S25"/>
    <mergeCell ref="B26:C26"/>
    <mergeCell ref="J26:K26"/>
    <mergeCell ref="R26:S26"/>
    <mergeCell ref="B23:C23"/>
    <mergeCell ref="J23:K23"/>
    <mergeCell ref="R23:S23"/>
    <mergeCell ref="B24:C24"/>
    <mergeCell ref="J24:K24"/>
    <mergeCell ref="R24:S24"/>
    <mergeCell ref="B21:C21"/>
    <mergeCell ref="J21:K21"/>
    <mergeCell ref="R21:S21"/>
    <mergeCell ref="B22:C22"/>
    <mergeCell ref="J22:K22"/>
    <mergeCell ref="R22:S22"/>
    <mergeCell ref="B19:C19"/>
    <mergeCell ref="J19:K19"/>
    <mergeCell ref="R19:S19"/>
    <mergeCell ref="B20:C20"/>
    <mergeCell ref="J20:K20"/>
    <mergeCell ref="R20:S20"/>
    <mergeCell ref="B17:C17"/>
    <mergeCell ref="J17:K17"/>
    <mergeCell ref="R17:S17"/>
    <mergeCell ref="B18:C18"/>
    <mergeCell ref="J18:K18"/>
    <mergeCell ref="R18:S18"/>
    <mergeCell ref="B15:C15"/>
    <mergeCell ref="J15:K15"/>
    <mergeCell ref="R15:S15"/>
    <mergeCell ref="B16:C16"/>
    <mergeCell ref="J16:K16"/>
    <mergeCell ref="R16:S16"/>
    <mergeCell ref="B13:C13"/>
    <mergeCell ref="J13:K13"/>
    <mergeCell ref="R13:S13"/>
    <mergeCell ref="B14:C14"/>
    <mergeCell ref="J14:K14"/>
    <mergeCell ref="R14:S14"/>
    <mergeCell ref="B11:C11"/>
    <mergeCell ref="J11:K11"/>
    <mergeCell ref="R11:S11"/>
    <mergeCell ref="B12:C12"/>
    <mergeCell ref="J12:K12"/>
    <mergeCell ref="R12:S12"/>
    <mergeCell ref="N9:N10"/>
    <mergeCell ref="O9:O10"/>
    <mergeCell ref="R9:S10"/>
    <mergeCell ref="U9:U10"/>
    <mergeCell ref="V9:V10"/>
    <mergeCell ref="W9:W10"/>
    <mergeCell ref="B9:C10"/>
    <mergeCell ref="E9:E10"/>
    <mergeCell ref="F9:F10"/>
    <mergeCell ref="G9:G10"/>
    <mergeCell ref="J9:K10"/>
    <mergeCell ref="M9:M10"/>
    <mergeCell ref="E1:R1"/>
    <mergeCell ref="E4:Q7"/>
    <mergeCell ref="A5:D5"/>
    <mergeCell ref="A6:D6"/>
    <mergeCell ref="S7:W8"/>
    <mergeCell ref="A8:C8"/>
  </mergeCells>
  <printOptions/>
  <pageMargins left="0.7874015748031497" right="0.3937007874015748" top="0.3937007874015748" bottom="0.1968503937007874" header="0" footer="0.3937007874015748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Sist. Conferencias</cp:lastModifiedBy>
  <cp:lastPrinted>2021-04-16T12:38:58Z</cp:lastPrinted>
  <dcterms:created xsi:type="dcterms:W3CDTF">2003-06-27T05:18:37Z</dcterms:created>
  <dcterms:modified xsi:type="dcterms:W3CDTF">2021-10-20T16:09:48Z</dcterms:modified>
  <cp:category/>
  <cp:version/>
  <cp:contentType/>
  <cp:contentStatus/>
</cp:coreProperties>
</file>